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2"/>
  <workbookPr defaultThemeVersion="202300"/>
  <mc:AlternateContent xmlns:mc="http://schemas.openxmlformats.org/markup-compatibility/2006">
    <mc:Choice Requires="x15">
      <x15ac:absPath xmlns:x15ac="http://schemas.microsoft.com/office/spreadsheetml/2010/11/ac" url="/Volumes/DARS/MINDEPORTE 2025/CONTENIDO 2025/10_OCTUBRE/17-10-2025/RE_ URGENTE _ Solicitud información infraestructura para actualización en página web Mindeporte/"/>
    </mc:Choice>
  </mc:AlternateContent>
  <xr:revisionPtr revIDLastSave="0" documentId="13_ncr:1_{2EEA9682-D408-CD4C-A6F0-173FDC5B2DF5}" xr6:coauthVersionLast="47" xr6:coauthVersionMax="47" xr10:uidLastSave="{00000000-0000-0000-0000-000000000000}"/>
  <bookViews>
    <workbookView xWindow="0" yWindow="500" windowWidth="41320" windowHeight="22600" xr2:uid="{E99DE0AC-375C-401B-B297-39F8E9CEF415}"/>
  </bookViews>
  <sheets>
    <sheet name="2024 " sheetId="1" r:id="rId1"/>
  </sheets>
  <externalReferences>
    <externalReference r:id="rId2"/>
  </externalReferences>
  <calcPr calcId="191029" calcOnSave="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39" i="1" l="1"/>
  <c r="H40" i="1"/>
  <c r="H41" i="1"/>
  <c r="H42" i="1"/>
  <c r="H44" i="1"/>
  <c r="H45" i="1"/>
  <c r="H46" i="1"/>
  <c r="H48" i="1"/>
  <c r="H52" i="1"/>
  <c r="H53" i="1"/>
  <c r="H54" i="1"/>
  <c r="H55" i="1"/>
  <c r="H56" i="1"/>
  <c r="H57" i="1"/>
  <c r="H60" i="1"/>
  <c r="H68" i="1"/>
  <c r="H69" i="1"/>
  <c r="H70" i="1"/>
  <c r="H71" i="1"/>
  <c r="H73" i="1"/>
  <c r="H75" i="1"/>
  <c r="H76" i="1"/>
  <c r="H77" i="1"/>
  <c r="H83" i="1"/>
  <c r="H105" i="1"/>
  <c r="H108" i="1"/>
  <c r="H143" i="1"/>
  <c r="H145" i="1"/>
  <c r="H149" i="1"/>
  <c r="H163" i="1"/>
  <c r="H185" i="1"/>
  <c r="H189" i="1"/>
  <c r="H196" i="1"/>
</calcChain>
</file>

<file path=xl/sharedStrings.xml><?xml version="1.0" encoding="utf-8"?>
<sst xmlns="http://schemas.openxmlformats.org/spreadsheetml/2006/main" count="1854" uniqueCount="843">
  <si>
    <t>https://community.secop.gov.co/Public/Tendering/OpportunityDetail/Index?noticeUID=CO1.NTC.7214906&amp;isFromPublicArea=True&amp;isModal=False</t>
  </si>
  <si>
    <t>JUNTA DE ACCION COMUNAL DE LA VEREDA NUEVA ETAPA</t>
  </si>
  <si>
    <t>OTRO</t>
  </si>
  <si>
    <t>SAN VICENTE DEL CAGUÁN</t>
  </si>
  <si>
    <t>CAQUETÁ</t>
  </si>
  <si>
    <t>EN EJECUCIÓN</t>
  </si>
  <si>
    <t>AUNAR ESFUERZOS ENTRE EL MINISTERIO DEL DEPORTE Y LOS ORGANISMOS DE ACCIÓN COMUNAL PARA LA RECUPERACIÓN Y/O MEJORAMIENTO DE ESCENARIOS RECREO DEPORTIVOS</t>
  </si>
  <si>
    <t>999-2024</t>
  </si>
  <si>
    <t>https://community.secop.gov.co/Public/Tendering/OpportunityDetail/Index?noticeUID=CO1.NTC.7214906</t>
  </si>
  <si>
    <t>JUNTA DE ACCION COMUNAL VEREDA EL EDEN</t>
  </si>
  <si>
    <t>POLICARPA</t>
  </si>
  <si>
    <t>NARIÑO</t>
  </si>
  <si>
    <t>998-2024</t>
  </si>
  <si>
    <t>https://community.secop.gov.co/Public/Tendering/OpportunityDetail/Index?noticeUID=CO1.NTC.7180635</t>
  </si>
  <si>
    <t>JUNTA DE ACCION COMUNAL DE LA VEREDA CASCAJAL</t>
  </si>
  <si>
    <t>SANTANDER DE QUILICHAO</t>
  </si>
  <si>
    <t>CAUCA</t>
  </si>
  <si>
    <t>997-2024</t>
  </si>
  <si>
    <t>https://community.secop.gov.co/Public/Tendering/OpportunityDetail/Index?noticeUID=CO1.NTC.7153552</t>
  </si>
  <si>
    <t>JUNTA DE ACCION COMUNAL DE LA VEREDA DE VILLA NUEVA</t>
  </si>
  <si>
    <t>BALBOA</t>
  </si>
  <si>
    <t>995-2024</t>
  </si>
  <si>
    <t>https://community.secop.gov.co/Public/Tendering/OpportunityDetail/Index?noticeUID=CO1.NTC.7219049</t>
  </si>
  <si>
    <t>JUNTA DE ACCION COMUNAL VEREDA LA PALMIRA</t>
  </si>
  <si>
    <t>ORITO</t>
  </si>
  <si>
    <t>PUTUMAYO</t>
  </si>
  <si>
    <t>994-2024</t>
  </si>
  <si>
    <t>https://community.secop.gov.co/Public/Tendering/OpportunityDetail/Index?noticeUID=CO1.NTC.7139620</t>
  </si>
  <si>
    <t>JUNTA DE ACCION COMUNAL DE LA INSPECCION DE MATIYURE</t>
  </si>
  <si>
    <t>LA PRIMAVERA</t>
  </si>
  <si>
    <t>VICHADA</t>
  </si>
  <si>
    <t>993-2024</t>
  </si>
  <si>
    <t>https://community.secop.gov.co/Public/Tendering/OpportunityDetail/Index?noticeUID=CO1.NTC.7180759</t>
  </si>
  <si>
    <t>JUNTA DE ACCIÓN COMUNAL DE PLAYA RICA</t>
  </si>
  <si>
    <t>PUERTO LIBERTADOR</t>
  </si>
  <si>
    <t>CÓRDOBA</t>
  </si>
  <si>
    <t>992-2024</t>
  </si>
  <si>
    <t>https://community.secop.gov.co/Public/Tendering/OpportunityDetail/Index?noticeUID=CO1.NTC.7240720</t>
  </si>
  <si>
    <t>JUNTA DE ACCION COMUNAL VEREDA CAMPOALGRE GUANGUBIO</t>
  </si>
  <si>
    <t>CAJIBÍO</t>
  </si>
  <si>
    <t>991-2024</t>
  </si>
  <si>
    <t>https://community.secop.gov.co/Public/Tendering/OpportunityDetail/Index?noticeUID=CO1.NTC.7179424</t>
  </si>
  <si>
    <t>JUNTA DE ACCION COMUNAL DE VEREDA EL RAMAL CGTO. DE URIBE</t>
  </si>
  <si>
    <t>EL TAMBO</t>
  </si>
  <si>
    <t>990-2024</t>
  </si>
  <si>
    <t>https://community.secop.gov.co/Public/Tendering/OpportunityDetail/Index?noticeUID=CO1.NTC.7159600</t>
  </si>
  <si>
    <t>JUNTA DE ACCION COMUNAL DE LA VEREDA EL RINCON LLANERO</t>
  </si>
  <si>
    <t>989-2024</t>
  </si>
  <si>
    <t>https://community.secop.gov.co/Public/Tendering/OpportunityDetail/Index?noticeUID=CO1.NTC.7155940&amp;isFromPublicArea=True&amp;isModal=False</t>
  </si>
  <si>
    <t>JUNTA DE ACCION COMUNAL VEREDA EL PIÑAL</t>
  </si>
  <si>
    <t>SIMITÍ</t>
  </si>
  <si>
    <t>BOLÍVAR</t>
  </si>
  <si>
    <t>987-2024</t>
  </si>
  <si>
    <t>https://community.secop.gov.co/Public/Tendering/OpportunityDetail/Index?noticeUID=CO1.NTC.7131025</t>
  </si>
  <si>
    <t>JUNTA DE ACCION COMUNAL DEL BARRIO MINUTO DE DIOS</t>
  </si>
  <si>
    <t>EL CARMEN DE BOLÍVAR</t>
  </si>
  <si>
    <t>986-2024</t>
  </si>
  <si>
    <t>https://community.secop.gov.co/Public/Tendering/OpportunityDetail/Index?noticeUID=CO1.NTC.7129233</t>
  </si>
  <si>
    <t>JUNTA DE ACCION COMUNAL DE LA VEREDA LOS NARANJOS</t>
  </si>
  <si>
    <t>984-2024</t>
  </si>
  <si>
    <t>JUNTA DE ACCIÓN COMUNAL VEREDA LA AMERICA</t>
  </si>
  <si>
    <t>VALDIVIA</t>
  </si>
  <si>
    <t>ANTIOQUIA</t>
  </si>
  <si>
    <t>SIN INICIAR</t>
  </si>
  <si>
    <t>983-2024</t>
  </si>
  <si>
    <t>https://community.secop.gov.co/Public/Tendering/OpportunityDetail/Index?noticeUID=CO1.NTC.7217509</t>
  </si>
  <si>
    <t>JUNTA DE ACCIÓN COMUNAL VEREDA ALTO DE LAS FLORES</t>
  </si>
  <si>
    <t>LA JAGUA DE IBIRICO</t>
  </si>
  <si>
    <t>CESAR</t>
  </si>
  <si>
    <t>982-2024</t>
  </si>
  <si>
    <t>https://community.secop.gov.co/Public/Tendering/OpportunityDetail/Index?noticeUID=CO1.NTC.7170503&amp;isFromPublicArea=True&amp;isModal=False</t>
  </si>
  <si>
    <t>JUNTA DE ACCION COMUNAL DE LA VEREDA BRISAS DE LA TUNIA</t>
  </si>
  <si>
    <t>981-2024</t>
  </si>
  <si>
    <t>https://community.secop.gov.co/Public/Tendering/OpportunityDetail/Index?noticeUID=CO1.NTC.7170416&amp;isFromPublicArea=True&amp;isModal=False</t>
  </si>
  <si>
    <t>JUNTA DE ACCIÓN COMUNAL DE LA VEREDA EL GIBRALTAR</t>
  </si>
  <si>
    <t>980-2024</t>
  </si>
  <si>
    <t>https://community.secop.gov.co/Public/Tendering/OpportunityDetail/Index?noticeUID=CO1.NTC.7128347</t>
  </si>
  <si>
    <t>JUNTA DE ACCIÓN COMUNAL DE POTRERITO</t>
  </si>
  <si>
    <t>979-2024</t>
  </si>
  <si>
    <t>https://community.secop.gov.co/Public/Tendering/OpportunityDetail/Index?noticeUID=CO1.NTC.7129010</t>
  </si>
  <si>
    <t>JUNTA DE ACCION COMUNAL DE LA VEREDA LA ESPERANZA</t>
  </si>
  <si>
    <t>978-2024</t>
  </si>
  <si>
    <t>https://community.secop.gov.co/Public/Tendering/OpportunityDetail/Index?noticeUID=CO1.NTC.7159594</t>
  </si>
  <si>
    <t>JUNTA DE ACCION COMUNAL VEREDA EL REAL</t>
  </si>
  <si>
    <t>977-2024</t>
  </si>
  <si>
    <t>https://community.secop.gov.co/Public/Tendering/OpportunityDetail/Index?noticeUID=CO1.NTC.7159918</t>
  </si>
  <si>
    <t>JUNTA DE ACCION COMUNAL DE VEREDA MIRAVALLE</t>
  </si>
  <si>
    <t>CORINTO</t>
  </si>
  <si>
    <t>976-2024</t>
  </si>
  <si>
    <t>https://community.secop.gov.co/Public/Tendering/OpportunityDetail/Index?noticeUID=CO1.NTC.7108697&amp;isFromPublicArea=True&amp;isModal=False</t>
  </si>
  <si>
    <t>JUNTA DE ACCION COMUNAL VEREDA EL TRIUNFO</t>
  </si>
  <si>
    <t>VISTAHERMOSA</t>
  </si>
  <si>
    <t>META</t>
  </si>
  <si>
    <t>974-2024</t>
  </si>
  <si>
    <t>https://community.secop.gov.co/Public/Tendering/OpportunityDetail/Index?noticeUID=CO1.NTC.7169873&amp;isFromPublicArea=True&amp;isModal=False</t>
  </si>
  <si>
    <t>JUTA DE ACCION COMUNAL VEREDA EL RESPALDO</t>
  </si>
  <si>
    <t>BRICEÑO</t>
  </si>
  <si>
    <t>973-2024</t>
  </si>
  <si>
    <t>https://community.secop.gov.co/Public/Tendering/OpportunityDetail/Index?noticeUID=CO1.NTC.7158051&amp;isFromPublicArea=True&amp;isModal=False</t>
  </si>
  <si>
    <t>JUNTA DE ACCION COMUNAL VEREDA EL CARIBE</t>
  </si>
  <si>
    <t>PUERTO LLERAS</t>
  </si>
  <si>
    <t>972-2024</t>
  </si>
  <si>
    <t>https://community.secop.gov.co/Public/Tendering/OpportunityDetail/Index?noticeUID=CO1.NTC.7114442</t>
  </si>
  <si>
    <t>JUNTA DE ACCION COMUNAL DE LOS QUINGOS</t>
  </si>
  <si>
    <t>MORALES</t>
  </si>
  <si>
    <t>970-2024</t>
  </si>
  <si>
    <t>https://community.secop.gov.co/Public/Tendering/OpportunityDetail/Index?noticeUID=CO1.NTC.7189550</t>
  </si>
  <si>
    <t>JUNTA DE ACCION COMUNAL DE LOS ALPES</t>
  </si>
  <si>
    <t>969-2024</t>
  </si>
  <si>
    <t>https://community.secop.gov.co/Public/Tendering/OpportunityDetail/Index?noticeUID=CO1.NTC.7132560</t>
  </si>
  <si>
    <t>JUNTA DE ACCION COMUNAL DE LA VEREDA EL RETIRO</t>
  </si>
  <si>
    <t>SAN JOSÉ DEL GUAVIARE</t>
  </si>
  <si>
    <t>GUAVIARE</t>
  </si>
  <si>
    <t>968-2024</t>
  </si>
  <si>
    <t>https://community.secop.gov.co/Public/Tendering/OpportunityDetail/Index?noticeUID=CO1.NTC.7103548</t>
  </si>
  <si>
    <t>JUNTA DE ACCIÓN COMUNAL DE CANDELILLAS</t>
  </si>
  <si>
    <t>SAN ANDRÉS DE TUMACO</t>
  </si>
  <si>
    <t>967-2024</t>
  </si>
  <si>
    <t>https://community.secop.gov.co/Public/Tendering/OpportunityDetail/Index?noticeUID=CO1.NTC.7113158</t>
  </si>
  <si>
    <t>JUNTA DE ACCIÓN COMUNAL DE LA VEREDA CORALIA</t>
  </si>
  <si>
    <t>MANÍ</t>
  </si>
  <si>
    <t>CASANARE</t>
  </si>
  <si>
    <t>966-2024</t>
  </si>
  <si>
    <t>https://community.secop.gov.co/Public/Tendering/OpportunityDetail/Index?noticeUID=CO1.NTC.7128743</t>
  </si>
  <si>
    <t>JUNTA DE ACCION COMUNAL VEREDA PIEDRAS NEGRAS</t>
  </si>
  <si>
    <t>965-2024</t>
  </si>
  <si>
    <t>https://community.secop.gov.co/Public/Tendering/OpportunityDetail/Index?noticeUID=CO1.NTC.7127892</t>
  </si>
  <si>
    <t>JUNTA ACCION COMUNAL VEREDA LA LOMITA</t>
  </si>
  <si>
    <t>ITUANGO</t>
  </si>
  <si>
    <t>963-2024</t>
  </si>
  <si>
    <t>https://community.secop.gov.co/Public/Tendering/OpportunityDetail/Index?noticeUID=CO1.NTC.7104373</t>
  </si>
  <si>
    <t>JUNTA DE ACCIÓN COMUNAL TOCAIMO</t>
  </si>
  <si>
    <t>SAN DIEGO</t>
  </si>
  <si>
    <t>962-2024</t>
  </si>
  <si>
    <t>https://community.secop.gov.co/Public/Tendering/OpportunityDetail/Index?noticeUID=CO1.NTC.7129041</t>
  </si>
  <si>
    <t>JUNTA DE CCION COMUNAL CORREGIMIENTO CERRO DE VERACRUZ</t>
  </si>
  <si>
    <t>961-2024</t>
  </si>
  <si>
    <t>https://community.secop.gov.co/Public/Tendering/OpportunityDetail/Index?noticeUID=CO1.NTC.7130808</t>
  </si>
  <si>
    <t>JUNTA DE ACCIÓN COMUNAL DE LA VEREDA LA PALMITA</t>
  </si>
  <si>
    <t>NUNCHÍA</t>
  </si>
  <si>
    <t>960-2024</t>
  </si>
  <si>
    <t>https://community.secop.gov.co/Public/Tendering/OpportunityDetail/Index?noticeUID=CO1.NTC.7178991</t>
  </si>
  <si>
    <t>ASOCIACIÓN DE JUNTAS DE ACCION COMUNAL ISTMINA</t>
  </si>
  <si>
    <t>ISTMINA</t>
  </si>
  <si>
    <t>CHOCÓ</t>
  </si>
  <si>
    <t>959-2024</t>
  </si>
  <si>
    <t>https://community.secop.gov.co/Public/Tendering/OpportunityDetail/Index?noticeUID=CO1.NTC.7107787</t>
  </si>
  <si>
    <t>JUNTA DE ACCION COMUNAL DE LA VEREDA MUNDO NUEVO</t>
  </si>
  <si>
    <t>958-2024</t>
  </si>
  <si>
    <t>https://community.secop.gov.co/Public/Tendering/OpportunityDetail/Index?noticeUID=CO1.NTC.7183078</t>
  </si>
  <si>
    <t>JUNTA DE ACCIÓN COMUNAL VEREDA EL CAIMAN ALTO</t>
  </si>
  <si>
    <t>VILLANUEVA</t>
  </si>
  <si>
    <t>956-2024</t>
  </si>
  <si>
    <t>https://community.secop.gov.co/Public/Tendering/OpportunityDetail/Index?noticeUID=CO1.NTC.7110544</t>
  </si>
  <si>
    <t>JUNTA DE ACCIÓN COMUNAL DEL CORREGIMIENTO DE SAN JOAQUIN</t>
  </si>
  <si>
    <t>955-2024</t>
  </si>
  <si>
    <t>https://community.secop.gov.co/Public/Tendering/OpportunityDetail/Index?noticeUID=CO1.NTC.7093091</t>
  </si>
  <si>
    <t>JUNTA DE ACCIÓN COMUNAL BARRIO LA ESPERANZA DEL MUNICIPIO DE MITÚ, DEL DEPARTAMENTO DEL VAUPÉS</t>
  </si>
  <si>
    <t>MITÚ</t>
  </si>
  <si>
    <t>VAUPÉS</t>
  </si>
  <si>
    <t>952-2024</t>
  </si>
  <si>
    <t>https://community.secop.gov.co/Public/Tendering/OpportunityDetail/Index?noticeUID=CO1.NTC.7074949</t>
  </si>
  <si>
    <t>JUNTA DE ACCION COMUNAL VEREDA LA BATALLERA</t>
  </si>
  <si>
    <t>TAURAMENA</t>
  </si>
  <si>
    <t>951-2024</t>
  </si>
  <si>
    <t>https://community.secop.gov.co/Public/Tendering/OpportunityDetail/Index?noticeUID=CO1.NTC.7074781</t>
  </si>
  <si>
    <t>JUNTA DE ACCION COMUNAL SAN ANTONIO</t>
  </si>
  <si>
    <t>950-2024</t>
  </si>
  <si>
    <t>https://community.secop.gov.co/Public/Tendering/OpportunityDetail/Index?noticeUID=CO1.NTC.7141321&amp;isFromPublicArea=True&amp;isModal=False</t>
  </si>
  <si>
    <t>JUNTA DE ACCION COMUNAL VEREDA ALTO GUAPAYA</t>
  </si>
  <si>
    <t>947-2024</t>
  </si>
  <si>
    <t>https://community.secop.gov.co/Public/Tendering/OpportunityDetail/Index?noticeUID=CO1.NTC.7056466</t>
  </si>
  <si>
    <t>JUNTA DE ACCION COMUNAL DE LA VEREDA PASO REAL DE GUARIAMENA</t>
  </si>
  <si>
    <t>945-2024</t>
  </si>
  <si>
    <t>https://community.secop.gov.co/Public/Tendering/OpportunityDetail/Index?noticeUID=CO1.NTC.7065410</t>
  </si>
  <si>
    <t>JUNTA DE ACCION COMUNAL DEL CORREGIMIENTO DE SABANA</t>
  </si>
  <si>
    <t>944-2024</t>
  </si>
  <si>
    <t>https://community.secop.gov.co/Public/Tendering/OpportunityDetail/Index?noticeUID=CO1.NTC.7115801</t>
  </si>
  <si>
    <t>JUNTA DE ACCIÓN COMUNAL DE RIONEGRO-GARCIA ARRIBA</t>
  </si>
  <si>
    <t>941-2024</t>
  </si>
  <si>
    <t>https://community.secop.gov.co/Public/Tendering/OpportunityDetail/Index?noticeUID=CO1.NTC.7110624&amp;isFromPublicArea=True&amp;isModal=False</t>
  </si>
  <si>
    <t>JUNTA DE ACCION COMUNAL SAN BENITO</t>
  </si>
  <si>
    <t>SANTA ROSA DEL SUR</t>
  </si>
  <si>
    <t>940-2024</t>
  </si>
  <si>
    <t>https://community.secop.gov.co/Public/Tendering/OpportunityDetail/Index?noticeUID=CO1.NTC.7113624</t>
  </si>
  <si>
    <t>JUNTA DE ACCION COMUNAL DE LA VEREDA LOS FUNDOS</t>
  </si>
  <si>
    <t>SAN PABLO</t>
  </si>
  <si>
    <t>939-2024</t>
  </si>
  <si>
    <t xml:space="preserve">https://community.secop.gov.co/Public/Tendering/OpportunityDetail/Index?noticeUID=CO1.NTC.7050056&amp;isFromPublicArea=True&amp;isModal=true&amp;asPopupView=true
</t>
  </si>
  <si>
    <t>ALCALDÍA MUNICIPAL</t>
  </si>
  <si>
    <t>BARRANCAS</t>
  </si>
  <si>
    <t>LA GUAJIRA</t>
  </si>
  <si>
    <t>AUNAR ESFUERZOS TECNICOS, ADMINISTRATIVOS Y FINANCIEROS PARA LA EJECUCION DEL PROYECTO DENOMINADO CONSTRUCCIÓN DE ESCENARIO DEPORTIVO DENOMINADO CANCHA DE FUTBOL EN EL REASENTAMIENTO DE PATILLA, MUNICIPIO DE BARRANCAS, LA GUAJIRA.</t>
  </si>
  <si>
    <t>937-2024</t>
  </si>
  <si>
    <t>https://community.secop.gov.co/Public/Tendering/OpportunityDetail/Index?noticeUID=CO1.NTC.7113729</t>
  </si>
  <si>
    <t>JUNTA DE ACCIÓN COMUNAL VEREDA LA HELICONIA</t>
  </si>
  <si>
    <t>936-2024</t>
  </si>
  <si>
    <t>https://community.secop.gov.co/Public/Tendering/OpportunityDetail/Index?noticeUID=CO1.NTC.7195914</t>
  </si>
  <si>
    <t>JUNTA DE ACCION COMUNAL MICHINCHAL</t>
  </si>
  <si>
    <t>935-2024</t>
  </si>
  <si>
    <t>https://community.secop.gov.co/Public/Tendering/OpportunityDetail/Index?noticeUID=CO1.NTC.7080401</t>
  </si>
  <si>
    <t>JUNTA DE ACCION COMUNAL VEREDA CAÑO BONITO</t>
  </si>
  <si>
    <t>EL RETORNO</t>
  </si>
  <si>
    <t>934-2024</t>
  </si>
  <si>
    <t>https://community.secop.gov.co/Public/Tendering/OpportunityDetail/Index?noticeUID=CO1.NTC.7049052&amp;isFromPublicArea=True&amp;isModal=False</t>
  </si>
  <si>
    <t>ASOCIACION COMUNAL DE JUNTAS DE CORREGIMIENTO DE TILODIRAN</t>
  </si>
  <si>
    <t>YOPAL</t>
  </si>
  <si>
    <t>932-2024</t>
  </si>
  <si>
    <t>https://community.secop.gov.co/Public/Tendering/OpportunityDetail/Index?noticeUID=CO1.NTC.7124895&amp;isFromPublicArea=True&amp;isModal=False</t>
  </si>
  <si>
    <t>JUNTA DE ACCION COMUNAL DE LA VEREDA SANTA ELENA</t>
  </si>
  <si>
    <t>931-2024</t>
  </si>
  <si>
    <t>https://community.secop.gov.co/Public/Tendering/OpportunityDetail/Index?noticeUID=CO1.NTC.7132926</t>
  </si>
  <si>
    <t>JUNTA DE ACCIÓN COMUNAL URBANIZACIÓN EL YOPO</t>
  </si>
  <si>
    <t>930-2024</t>
  </si>
  <si>
    <t>https://community.secop.gov.co/Public/Tendering/OpportunityDetail/Index?noticeUID=CO1.NTC.7051073&amp;isFromPublicArea=True&amp;isModal=true&amp;asPopupView=true</t>
  </si>
  <si>
    <t>AUNAR ESFUERZOS TECNICOS, ADMINISTRATIVOS Y FINANCIEROS PARA LA EJECUCION DEL PROYECTO DENOMINADO CONSTRUCCIÓN DE CENTRO RECREACIONAL Y/O DEPORTIVO EN EL MUNICIPIO DE EL CARMEN DE BOLÍVAR.</t>
  </si>
  <si>
    <t>928-2024</t>
  </si>
  <si>
    <t>https://community.secop.gov.co/Public/Tendering/OpportunityDetail/Index?noticeUID=CO1.NTC.7067003&amp;isFromPublicArea=True&amp;isModal=False</t>
  </si>
  <si>
    <t>JUNTA DE ACCIÓN COMUNAL DE LA VEREDA LA GRANJA</t>
  </si>
  <si>
    <t>927-2024</t>
  </si>
  <si>
    <t>https://community.secop.gov.co/Public/Tendering/OpportunityDetail/Index?noticeUID=CO1.NTC.7177233&amp;isFromPublicArea=True&amp;isModal=False</t>
  </si>
  <si>
    <t>JUNTA DE ACCION COMUNAL DE LA VEREDA BAJO DANTA</t>
  </si>
  <si>
    <t>PUERTO ASÍS</t>
  </si>
  <si>
    <t>926-2024</t>
  </si>
  <si>
    <t>https://community.secop.gov.co/Public/Tendering/OpportunityDetail/Index?noticeUID=CO1.NTC.7039073</t>
  </si>
  <si>
    <t>JUNTA DE ACCIÓN COMUNAL DEL CORREGIMIENTO DE BUENAVISTA</t>
  </si>
  <si>
    <t>925-2024</t>
  </si>
  <si>
    <t>https://www.contratos.gov.co/consultas/detalleProceso.do?numConstancia=24-22-99722&amp;g-recaptcha-response=03AFcWeA6bHhZWx4t2v_F-eFtiVVKYfuHjqv8YKF9y5MruuLs8chDvPDjqe-WvNlRb6guMytxT4R6BH14a2OnkV6OQDIEsKMS0H7vXugTARgIZy4EH6KUOw09pbb_D4IjvfiwhEfoAsEbQPMImsgfg-lBTeIWmmFcdomLKnoYO6XrkvDBpIscCdiNTMBq3N7Ng7mKtjYoEPGq2laSpSFazlAdKNyBYr3jCOSIuBw2t0gAFQtewia36c0Fq0GTb8gmtyJT9w-kISBKC9UHmUbi1JsSMsSsqXRlOJScZUbAlbmIM_jFl-GUHq3A0cMv-TxbyBpfi-9fMmfx8t05C2fgh9_Xz2SQBmOZUKNHwo7CktXl-0U5qI1A4fTmjVFaiYnhYS8g7w2BcTFBseiWHUKxExro8HowwfwcQmuY0FteJMRtruOftUTiizfsSZKKSb9aNRrTOcLofAeXhZd0qYeC_XNxlCL8mzKxTROp15Ij1IxF9cw_4IcXHrxES9JQpkPbUSTz-0dAjsUrc_TmJl8xxx5B0dMQlGDIIV51PDMhY1_fCpa52Ip-_fRcNZaRqTjcZ0bzkTQNSMotNpHYxR7rjETQ-g5MCdY-50zxaJjJKLU2Zf2pDecP4aKosrf7C9cULqFQHdpWjbleSzGFcN2kkLLZn_RqENJivHJl1ZUGZZ6ZpZYIM1b5lbNDGvWW4pgbs16v39J4ivqacSYkWhaYkO_Ms3Gi1MPY2qJcJf70BfmQhV-DMMg61G1luLFpvcZXLhvFYhbFm-Zfeo7QiA99oEPUUnIysWZIzF3e3NTFRehGg0K7Nb2m28OYrzEJ9oxaoB1x21qA7rjOlPvu1pBC_WU-kX9MHF7JXu1kg8CCj-UuzK9VALr-wBwJ4f-9LFO234I6BMjGZE-A-ZRmEVZ4MOUH2BLbv5grRkXBmJpymbhHAbM3i2I8ZtbXc3xKtk8DmYYIaHtde7fGLISEbKNWMLx6vQSQY-OHUkTIcnCxzY1VUeytn0C9XtbgpwjvwE1yL-jQ6j-OnMj7k</t>
  </si>
  <si>
    <t>GARZÓN</t>
  </si>
  <si>
    <t>HUILA</t>
  </si>
  <si>
    <t>AUNAR ESFUERZOS TECNICOS, ADMINISTRATIVOS Y FINANCIEROS PARA LA
EJECUCION DEL PROYECTO DENOMINADO ADECUACIÓN Y REMODELACIÓN DEL
ESTADIO DE FÚTBOL ORLANDO LOSADA BUENDÍA ETAPA II DEL MUNICIPIO DE
GARZÓN, HUILA.</t>
  </si>
  <si>
    <t>924-2024</t>
  </si>
  <si>
    <t>https://community.secop.gov.co/Public/Tendering/OpportunityDetail/Index?noticeUID=CO1.NTC.7192122</t>
  </si>
  <si>
    <t>JUNTA DE ACCION COMUNAL DE LA VEREDA QUEBRADA HONDA DEL MUNICIPIO DE TAMARA CASANARE</t>
  </si>
  <si>
    <t>922-2024</t>
  </si>
  <si>
    <t>https://community.secop.gov.co/Public/Tendering/OpportunityDetail/Index?noticeUID=CO1.NTC.7022380&amp;isFromPublicArea=True&amp;isModal=true&amp;asPopupView=true</t>
  </si>
  <si>
    <t>PAMPLONITA</t>
  </si>
  <si>
    <t>NORTE DE SANTANDER</t>
  </si>
  <si>
    <t>AUNAR ESFUERZOS TÉCNICOS, ADMINISTRATIVOS Y FINANCIEROS PARA LA EJECUCIÓN DEL PROYECTO DENOMINADO CONSTRUCCIÓN DE CANCHA DE FUTBOL LA SABANA EN EL MUNICIPIO DE PAMPLONITA, NORTE DE SANTANDER.</t>
  </si>
  <si>
    <t>921-2024</t>
  </si>
  <si>
    <t>https://community.secop.gov.co/Public/Tendering/OpportunityDetail/Index?noticeUID=CO1.NTC.7059246</t>
  </si>
  <si>
    <t>JUNTA DE ACCIÓN COMUNAL EL AMPARO</t>
  </si>
  <si>
    <t>918-2024</t>
  </si>
  <si>
    <t>https://community.secop.gov.co/Public/Tendering/OpportunityDetail/Index?noticeUID=CO1.NTC.7018529</t>
  </si>
  <si>
    <t>JUNTA DE ACCIÓN COMUNAL BARRIO LOS LIBERTADORES</t>
  </si>
  <si>
    <t>917-2024</t>
  </si>
  <si>
    <t>JUNTA DE ACCIÓN COMUNAL LA ESPERANZA.</t>
  </si>
  <si>
    <t>PIENDAMÓ</t>
  </si>
  <si>
    <t>916-2024</t>
  </si>
  <si>
    <t>https://community.secop.gov.co/Public/Tendering/OpportunityDetail/Index?noticeUID=CO1.NTC.7050733</t>
  </si>
  <si>
    <t>JUNTA DE ACCION COMUNAL VEREDA POTREROS</t>
  </si>
  <si>
    <t>SOLANO</t>
  </si>
  <si>
    <t>915-2024</t>
  </si>
  <si>
    <t>https://community.secop.gov.co/Public/Tendering/OpportunityDetail/Index?noticeUID=CO1.NTC.7045739</t>
  </si>
  <si>
    <t xml:space="preserve"> JUNTA DE ACCIÓN COMUNAL DEL BARRIO INAYA DEL MUNICIPIO DE MITÚ, DEL DEPARTAMENTO DEL VAUPÉS</t>
  </si>
  <si>
    <t>914-2024</t>
  </si>
  <si>
    <t>https://community.secop.gov.co/Public/Tendering/OpportunityDetail/Index?noticeUID=CO1.NTC.7043716</t>
  </si>
  <si>
    <t>JUNTA DE ACCION COMUNAL DE LA CABECERA DELCORREGIMIENTO DE SAN JUAN DE LA GUADUA</t>
  </si>
  <si>
    <t>ARGELIA</t>
  </si>
  <si>
    <t>913-2024</t>
  </si>
  <si>
    <t>https://community.secop.gov.co/Public/Tendering/OpportunityDetail/Index?noticeUID=CO1.NTC.7022677&amp;isFromPublicArea=True&amp;isModal=False</t>
  </si>
  <si>
    <t>JUNTA DE ACCION COMUNAL VEREDA LAS CAMELIAS</t>
  </si>
  <si>
    <t>HATO COROZAL</t>
  </si>
  <si>
    <t>912-2024</t>
  </si>
  <si>
    <t>https://community.secop.gov.co/Public/Tendering/OpportunityDetail/Index?noticeUID=CO1.NTC.7043465</t>
  </si>
  <si>
    <t>JUNTA DE ACCIÓN COMUNAL BARRIO LA UNIÓN</t>
  </si>
  <si>
    <t>911-2024</t>
  </si>
  <si>
    <t>https://community.secop.gov.co/Public/Tendering/OpportunityDetail/Index?noticeUID=CO1.NTC.7245506</t>
  </si>
  <si>
    <t>JUNTA DE ACCION COMUNAL EL JARDIN</t>
  </si>
  <si>
    <t>907-2024</t>
  </si>
  <si>
    <t>https://community.secop.gov.co/Public/Tendering/ContractNoticePhases/View?PPI=CO1.PPI.35798611&amp;isFromPublicArea=True&amp;isModal=False</t>
  </si>
  <si>
    <t>JUNTA DE ACCIÓN COMUNAL DE LA VEREDA DEL RIO TURBIO</t>
  </si>
  <si>
    <t>906-2024</t>
  </si>
  <si>
    <t>https://community.secop.gov.co/Public/Tendering/OpportunityDetail/Index?noticeUID=CO1.NTC.7088711</t>
  </si>
  <si>
    <t>JUNTA DE ACCIÓN COMUNAL BARRIO CIUDADELA LA PAZ</t>
  </si>
  <si>
    <t>905-2024</t>
  </si>
  <si>
    <t>https://community.secop.gov.co/Public/Tendering/OpportunityDetail/Index?noticeUID=CO1.NTC.7037879</t>
  </si>
  <si>
    <t>JUNTA DE ACCIÓN COMUNAL EL TESORO</t>
  </si>
  <si>
    <t>902-2024</t>
  </si>
  <si>
    <t>https://community.secop.gov.co/Public/Tendering/OpportunityDetail/Index?noticeUID=CO1.NTC.7054981</t>
  </si>
  <si>
    <t>JUNTA DE ACCIÓN COMUNAL DEL BARRIO LAS PALMERAS DEL MUNICIPIO DE MITÚ, DEL DEPARTAMENTO DEL VAUPÉS</t>
  </si>
  <si>
    <t>900-2024</t>
  </si>
  <si>
    <t>https://community.secop.gov.co/Public/Tendering/OpportunityDetail/Index?noticeUID=CO1.NTC.7056720</t>
  </si>
  <si>
    <t>JUNTA DE ACCIÓN COMUNAL DE MARARABE</t>
  </si>
  <si>
    <t>899-2024</t>
  </si>
  <si>
    <t>https://community.secop.gov.co/Public/Tendering/OpportunityDetail/Index?noticeUID=CO1.NTC.7009163</t>
  </si>
  <si>
    <t>JUNTA DE ACCION COMUNAL DEL CORREGIMIENTO DE PAREDES DE ORORIA</t>
  </si>
  <si>
    <t>898-2024</t>
  </si>
  <si>
    <t>https://community.secop.gov.co/Public/Tendering/OpportunityDetail/Index?noticeUID=CO1.NTC.7014548</t>
  </si>
  <si>
    <t>JUNTA DE ACCION COMUNAL DE LA VEREDA POTRERITO</t>
  </si>
  <si>
    <t>MIRANDA</t>
  </si>
  <si>
    <t>897-2024</t>
  </si>
  <si>
    <t>https://community.secop.gov.co/Public/Tendering/OpportunityDetail/Index?noticeUID=CO1.NTC.6984778</t>
  </si>
  <si>
    <t>JUNTA DE ACCIÓN COMUNAL DE LA VEREDA DE EL ROSARIO</t>
  </si>
  <si>
    <t>896-2024</t>
  </si>
  <si>
    <t>https://community.secop.gov.co/Public/Tendering/OpportunityDetail/Index?noticeUID=CO1.NTC.6976778</t>
  </si>
  <si>
    <t>JUNTA DE ACCIÓN COMUNAL DE LA VEREDA LA ARMENIA</t>
  </si>
  <si>
    <t>895-2024</t>
  </si>
  <si>
    <t>https://community.secop.gov.co/Public/Tendering/OpportunityDetail/Index?noticeUID=CO1.NTC.6943163&amp;isFromPublicArea=True&amp;isModal=False</t>
  </si>
  <si>
    <t>JUNTA DE ACCIÓN COMUNAL DE TUNIA</t>
  </si>
  <si>
    <t>890-2024</t>
  </si>
  <si>
    <t>https://community.secop.gov.co/Public/Tendering/OpportunityDetail/Index?noticeUID=CO1.NTC.7047574&amp;isFromPublicArea=True&amp;isModal=true&amp;asPopupView=true</t>
  </si>
  <si>
    <t>DIBULLA</t>
  </si>
  <si>
    <t>AUNAR ESFUERZOS TECNICOS, ADMINISTRATIVOS Y FINANCIEROS PARA LA EJECUCION DEL PROYECTO DENOMINADO CONSTRUCCIÓN DE ESCENARIO DEPORTIVO CON CANCHA EN GRAMA SINTÉTICA, EN EL CORREGIMIENTO DE MINGUEO, MUNICIPIO DE DIBULLA.</t>
  </si>
  <si>
    <t>886-2024</t>
  </si>
  <si>
    <t>https://community.secop.gov.co/Public/Tendering/OpportunityDetail/Index?noticeUID=CO1.NTC.6944534&amp;isFromPublicArea=True&amp;isModal=true&amp;asPopupView=true</t>
  </si>
  <si>
    <t>ZAPATOCA</t>
  </si>
  <si>
    <t>SANTANDER</t>
  </si>
  <si>
    <t>AUNAR ESFUERZOS TÉCNICOS, ADMINISTRATIVOS Y FINANCIEROS PARA LA EJECUCIÓN DEL PROYECTO DENOMINADO CONSTRUCCIÓN Y ADECUACIÓN DE LA CANCHA DE FÚTBOL DENOMINADA "CRISTO REY" DEL MUNICIPIO DE ZAPATOCA, SANTANDER.</t>
  </si>
  <si>
    <t>879-2024</t>
  </si>
  <si>
    <t>https://community.secop.gov.co/Public/Tendering/OpportunityDetail/Index?noticeUID=CO1.NTC.6958853</t>
  </si>
  <si>
    <t>JAC VEREDA LA FRIA BAJA</t>
  </si>
  <si>
    <t>876-2024</t>
  </si>
  <si>
    <t>https://community.secop.gov.co/Public/Tendering/OpportunityDetail/Index?noticeUID=CO1.NTC.6944313&amp;isFromPublicArea=True&amp;isModal=true&amp;asPopupView=true</t>
  </si>
  <si>
    <t>OCAÑA</t>
  </si>
  <si>
    <t>AUNAR ESFUERZOS TECNICOS, ADMINISTRATIVOS Y FINANCIEROS PARA LA EJECUCION DEL PROYECTO DENOMINADO CONSTRUCCIÓN DE CANCHA MULTIFUNCIONAL EN EL CORREGIMIENTO DE AGUAS CLARAS MUNICIPIO DE OCAÑA DEPARTAMENTO NORTE DE SANTANDER.</t>
  </si>
  <si>
    <t>874-2024</t>
  </si>
  <si>
    <t>https://community.secop.gov.co/Public/Tendering/OpportunityDetail/Index?noticeUID=CO1.NTC.6935771&amp;isFromPublicArea=True&amp;isModal=False</t>
  </si>
  <si>
    <t>JUNTA DE ACCION COMUNAL DEL CORREGIMIENTO DE FATIMA</t>
  </si>
  <si>
    <t>873-2024</t>
  </si>
  <si>
    <t>https://community.secop.gov.co/Public/Tendering/OpportunityDetail/Index?noticeUID=CO1.NTC.7114152</t>
  </si>
  <si>
    <t>JUNTA DE ACCION COMUNAL DE LA VEREDA EL OSO</t>
  </si>
  <si>
    <t>872-2024</t>
  </si>
  <si>
    <t>https://community.secop.gov.co/Public/Tendering/OpportunityDetail/Index?noticeUID=CO1.NTC.6943223&amp;isFromPublicArea=True&amp;isModal=False</t>
  </si>
  <si>
    <t>JUNTA DE ACCION COMUNAL CAÑO DE ORO</t>
  </si>
  <si>
    <t>871-2024</t>
  </si>
  <si>
    <t>https://community.secop.gov.co/Public/Tendering/OpportunityDetail/Index?noticeUID=CO1.NTC.7018715</t>
  </si>
  <si>
    <t>JAC VEREDA CAÑO FRIO</t>
  </si>
  <si>
    <t>870-2024</t>
  </si>
  <si>
    <t>https://community.secop.gov.co/Public/Tendering/OpportunityDetail/Index?noticeUID=CO1.NTC.6945795</t>
  </si>
  <si>
    <t>JUNTA DE ACCIÓN COMUNAL DE BERMEJA ALTA</t>
  </si>
  <si>
    <t>866-2024</t>
  </si>
  <si>
    <t>https://community.secop.gov.co/Public/Tendering/OpportunityDetail/Index?noticeUID=CO1.NTC.7005800</t>
  </si>
  <si>
    <t>JUNTA DE ACCION COMUNAL VEREDA EL VAIVEN</t>
  </si>
  <si>
    <t>865-2024</t>
  </si>
  <si>
    <t>https://community.secop.gov.co/Public/Tendering/OpportunityDetail/Index?noticeUID=CO1.NTC.6962929</t>
  </si>
  <si>
    <t>JUNTA DE ACCION COMUNAL SANTO TOMAS DE AQUINO</t>
  </si>
  <si>
    <t>864-2024</t>
  </si>
  <si>
    <t>https://community.secop.gov.co/Public/Tendering/OpportunityDetail/Index?noticeUID=CO1.NTC.6986412</t>
  </si>
  <si>
    <t>JUNTA DE ACCIÓN COMUNAL VEREDA LA MENDOZA</t>
  </si>
  <si>
    <t>863-2024</t>
  </si>
  <si>
    <t>https://community.secop.gov.co/Public/Tendering/OpportunityDetail/Index?noticeUID=CO1.NTC.6894119</t>
  </si>
  <si>
    <t>JUNTA DE ACCIÓN COMUNAL VEREDA CALLE LARGA</t>
  </si>
  <si>
    <t>COLOSÓ</t>
  </si>
  <si>
    <t>SUCRE</t>
  </si>
  <si>
    <t>850-2024</t>
  </si>
  <si>
    <t>https://community.secop.gov.co/Public/Tendering/OpportunityDetail/Index?noticeUID=CO1.NTC.6859331</t>
  </si>
  <si>
    <t>JUNTA DE ACCION COMUNAL BARRIO LA ESPERANZA</t>
  </si>
  <si>
    <t>PAZ DE ARIPORO</t>
  </si>
  <si>
    <t>849-2024</t>
  </si>
  <si>
    <t>https://community.secop.gov.co/Public/Tendering/OpportunityDetail/Index?noticeUID=CO1.NTC.6839741&amp;isFromPublicArea=True&amp;isModal=true&amp;asPopupView=true</t>
  </si>
  <si>
    <t>AUNAR ESFUERZOS TECNICOS, ADMINISTRATIVOS Y FINANCIEROS PARA LA EJECUCION DEL PROYECTO DENOMINADO “CONSTRUCCIÓN DE ESCENARIO DEPORTIVO EN LA ZONA URBANA DEL MUNICIPIO DE SAN DIEGO CESAR”.</t>
  </si>
  <si>
    <t>846-2024</t>
  </si>
  <si>
    <t>https://community.secop.gov.co/Public/Tendering/OpportunityDetail/Index?noticeUID=CO1.NTC.6864704</t>
  </si>
  <si>
    <t>JUNTA DE ACCIÓN COMUNAL DE LA VEREDA DESBARRANCADO</t>
  </si>
  <si>
    <t>844-2024</t>
  </si>
  <si>
    <t>https://community.secop.gov.co/Public/Tendering/OpportunityDetail/Index?noticeUID=CO1.NTC.6860350</t>
  </si>
  <si>
    <t>JUNTA DE ACCIÓN COMUNAL DEL BARRIO LAS VILLAS</t>
  </si>
  <si>
    <t>840-2024</t>
  </si>
  <si>
    <t>https://community.secop.gov.co/Public/Tendering/OpportunityDetail/Index?noticeUID=CO1.NTC.6958682</t>
  </si>
  <si>
    <t>JUNTA DE ACCION COMUNAL CAMPOALEGRE</t>
  </si>
  <si>
    <t>CALDONO</t>
  </si>
  <si>
    <t>839-2024</t>
  </si>
  <si>
    <t>https://community.secop.gov.co/Public/Tendering/OpportunityDetail/Index?noticeUID=CO1.NTC.6912918&amp;isFromPublicArea=True&amp;isModal=true&amp;asPopupView=true</t>
  </si>
  <si>
    <t>ARACATACA</t>
  </si>
  <si>
    <t>MAGDALENA</t>
  </si>
  <si>
    <t>AUNAR ESFUERZOS TECNICOS, ADMINISTRATIVOS Y FINANCIEROS PARA LA EJECUCION DEL PROYECTO DENOMINADO "CONSTRUCCIÓN DE LAS CANCHAS TEÓFILO CERVANTES, EN EL MUNICIPIO DE ARACATACA EN EL DEPARTAMENTO DEL MAGDALENA"</t>
  </si>
  <si>
    <t>838-2024</t>
  </si>
  <si>
    <t>https://community.secop.gov.co/Public/Tendering/OpportunityDetail/Index?noticeUID=CO1.NTC.6894372</t>
  </si>
  <si>
    <t>JUNTA DE ACCION COMUNAL VEREDA LA IGUANA CENTRAL</t>
  </si>
  <si>
    <t>NECOCLÍ</t>
  </si>
  <si>
    <t>835-2024</t>
  </si>
  <si>
    <t>https://community.secop.gov.co/Public/Tendering/OpportunityDetail/Index?noticeUID=CO1.NTC.6833284&amp;isFromPublicArea=True&amp;isModal=true&amp;asPopupView=true</t>
  </si>
  <si>
    <t>CANTAGALLO</t>
  </si>
  <si>
    <t>AUNAR ESFUERZOS TECNICOS, ADMINISTRATIVOS Y FINANCIEROS PARA LA EJECUCION DEL PROYECTO DENOMINADO ADECUACIÓN DE LA CANCHA DE FUTBOL SANTA ROSA DE LIMA DEL MUNICIPIO DE CANTAGALLO.</t>
  </si>
  <si>
    <t>834-2024</t>
  </si>
  <si>
    <t>https://community.secop.gov.co/Public/Tendering/OpportunityDetail/Index?noticeUID=CO1.NTC.6872899</t>
  </si>
  <si>
    <t>JUNTA DE ACCION COMUNAL DEL BARRIO VERACRUZ</t>
  </si>
  <si>
    <t>832-2024</t>
  </si>
  <si>
    <t>https://community.secop.gov.co/Public/Tendering/OpportunityDetail/Index?noticeUID=CO1.NTC.6934943&amp;isFromPublicArea=True&amp;isModal=False</t>
  </si>
  <si>
    <t>JUNTA DE ACCION COMUNAL POMORROSO</t>
  </si>
  <si>
    <t>830-2024</t>
  </si>
  <si>
    <t>https://community.secop.gov.co/Public/Tendering/OpportunityDetail/Index?noticeUID=CO1.NTC.6934915&amp;isFromPublicArea=True&amp;isModal=False</t>
  </si>
  <si>
    <t>JUNTA DE ACCION COMUNAL VEREDA EL PLACER</t>
  </si>
  <si>
    <t>829-2024</t>
  </si>
  <si>
    <t>https://community.secop.gov.co/Public/Tendering/OpportunityDetail/Index?noticeUID=CO1.NTC.6916668&amp;isFromPublicArea=True&amp;isModal=False</t>
  </si>
  <si>
    <t>JUNTA DE ACCION COMUNAL LOMA DE OSO</t>
  </si>
  <si>
    <t>828-2024</t>
  </si>
  <si>
    <t>JUNTA DE ACCIÓN COMUNAL VEREDA LAS SARDINAS</t>
  </si>
  <si>
    <t>EL BAGRE</t>
  </si>
  <si>
    <t>821-2024</t>
  </si>
  <si>
    <t>https://community.secop.gov.co/Public/Tendering/OpportunityDetail/Index?noticeUID=CO1.NTC.6899965</t>
  </si>
  <si>
    <t>JUNTA DE ACCION COMUNAL DE LA VEREDA SABANA DE LA PAJA</t>
  </si>
  <si>
    <t>818-2024</t>
  </si>
  <si>
    <t>https://community.secop.gov.co/Public/Tendering/OpportunityDetail/Index?noticeUID=CO1.NTC.6877621</t>
  </si>
  <si>
    <t>JUNTA DE ACCION COMUNAL VEREDA LAS PALMERAS</t>
  </si>
  <si>
    <t>816-2024</t>
  </si>
  <si>
    <t>https://community.secop.gov.co/Public/Tendering/OpportunityDetail/Index?noticeUID=CO1.NTC.6836666</t>
  </si>
  <si>
    <t>JUNTA DE ACCION COMUNAL VEREDA LA GRANJA</t>
  </si>
  <si>
    <t>815-2024</t>
  </si>
  <si>
    <t>https://community.secop.gov.co/Public/Tendering/OpportunityDetail/Index?noticeUID=CO1.NTC.6836160</t>
  </si>
  <si>
    <t>JUNTA DE ACCIÓN COMUNAL VEREDA GAVIOTAS</t>
  </si>
  <si>
    <t>811-2024</t>
  </si>
  <si>
    <t>https://community.secop.gov.co/Public/Tendering/OpportunityDetail/Index?noticeUID=CO1.NTC.6857415</t>
  </si>
  <si>
    <t>JUNTA DE ACCION COMUNAL VEREDA YAGUAROS</t>
  </si>
  <si>
    <t>810-2024</t>
  </si>
  <si>
    <t>https://community.secop.gov.co/Public/Tendering/OpportunityDetail/Index?noticeUID=CO1.NTC.6785368</t>
  </si>
  <si>
    <t>JUNTA DE ACCIÓN COMUNAL VEREDA LOS ROBLES</t>
  </si>
  <si>
    <t>808-2024</t>
  </si>
  <si>
    <t>https://community.secop.gov.co/Public/Tendering/OpportunityDetail/Index?noticeUID=CO1.NTC.6897376</t>
  </si>
  <si>
    <t>JUNTA DE ACCIÓN COMUNAL DE SAN PEDRO</t>
  </si>
  <si>
    <t>806-2024</t>
  </si>
  <si>
    <t>https://community.secop.gov.co/Public/Tendering/OpportunityDetail/Index?noticeUID=CO1.NTC.6861199</t>
  </si>
  <si>
    <t>JUNTA DE ACCIÓN COMUNAL VEREDA CHICHARRONAL</t>
  </si>
  <si>
    <t>805-2024</t>
  </si>
  <si>
    <t>https://community.secop.gov.co/Public/Tendering/OpportunityDetail/Index?noticeUID=CO1.NTC.6859286</t>
  </si>
  <si>
    <t>JUNTA DE ACCION COMUNAL VEREDA LOS ANAYES</t>
  </si>
  <si>
    <t>804-2024</t>
  </si>
  <si>
    <t>https://community.secop.gov.co/Public/Tendering/OpportunityDetail/Index?noticeUID=CO1.NTC.7043516</t>
  </si>
  <si>
    <t>JUNTA DE ACCION COMUNAL DE LA VEREDA CURACAS</t>
  </si>
  <si>
    <t>MERCADERES</t>
  </si>
  <si>
    <t>803-2024</t>
  </si>
  <si>
    <t>https://community.secop.gov.co/Public/Tendering/OpportunityDetail/Index?noticeUID=CO1.NTC.7115440</t>
  </si>
  <si>
    <t>JUNTA DE ACCION COMUNAL BARRIO RAIMUNDO CRUZ</t>
  </si>
  <si>
    <t>802-2024</t>
  </si>
  <si>
    <t>https://community.secop.gov.co/Public/Tendering/OpportunityDetail/Index?noticeUID=CO1.NTC.6872673</t>
  </si>
  <si>
    <t>JUNTA DE ACCIÓN COMUNAL DEL BARRIO ONCE DE NOVIEMBRE</t>
  </si>
  <si>
    <t>LETICIA</t>
  </si>
  <si>
    <t>AMAZONAS</t>
  </si>
  <si>
    <t>801-2024</t>
  </si>
  <si>
    <t>https://community.secop.gov.co/Public/Tendering/OpportunityDetail/Index?noticeUID=CO1.NTC.6775528</t>
  </si>
  <si>
    <t>JUNTA DE ACCION COMUNAL VEREDA MARATON</t>
  </si>
  <si>
    <t>798-2024</t>
  </si>
  <si>
    <t>https://community.secop.gov.co/Public/Tendering/OpportunityDetail/Index?noticeUID=CO1.NTC.6872756</t>
  </si>
  <si>
    <t>JUNTA DE ACCION COMUNAL BARRIO PEDRO NEL JIMENEZ</t>
  </si>
  <si>
    <t>ARAUCA</t>
  </si>
  <si>
    <t>796-2024</t>
  </si>
  <si>
    <t>https://community.secop.gov.co/Public/Tendering/OpportunityDetail/Index?noticeUID=CO1.NTC.6784883</t>
  </si>
  <si>
    <t>JUNTA DE ACCIÓN COMUNAL URBANIZACIÓN LA PRADERA</t>
  </si>
  <si>
    <t>AGUAZUL</t>
  </si>
  <si>
    <t>792-2024</t>
  </si>
  <si>
    <t>https://community.secop.gov.co/Public/Tendering/OpportunityDetail/Index?noticeUID=CO1.NTC.6822780</t>
  </si>
  <si>
    <t>JUNTA DE ACCION COMUNAL VEREDA MIRAVALLE</t>
  </si>
  <si>
    <t>VALLE DEL GUAMUEZ</t>
  </si>
  <si>
    <t>790-2024</t>
  </si>
  <si>
    <t>https://community.secop.gov.co/Public/Tendering/OpportunityDetail/Index?noticeUID=CO1.NTC.6847411</t>
  </si>
  <si>
    <t>JUNTA DE ACCION COMUNAL BARRIO FLOR DE MI LLANO</t>
  </si>
  <si>
    <t>789-2024</t>
  </si>
  <si>
    <t>https://community.secop.gov.co/Public/Tendering/OpportunityDetail/Index?noticeUID=CO1.NTC.6819935</t>
  </si>
  <si>
    <t>JUNTA DE ACCION COMUNAL CORREGIMIENTO LOS CANELOS</t>
  </si>
  <si>
    <t>788-2024</t>
  </si>
  <si>
    <t>https://community.secop.gov.co/Public/Tendering/OpportunityDetail/Index?noticeUID=CO1.NTC.6757864&amp;isFromPublicArea=True&amp;isModal=False</t>
  </si>
  <si>
    <t>JUNTA DE ACCION COMUNAL VEREDA ZARABANDA</t>
  </si>
  <si>
    <t>CAREPA</t>
  </si>
  <si>
    <t>782-2024</t>
  </si>
  <si>
    <t>https://community.secop.gov.co/Public/Tendering/OpportunityDetail/Index?noticeUID=CO1.NTC.6771216&amp;isFromPublicArea=True&amp;isModal=False</t>
  </si>
  <si>
    <t>JUNTA DE ACCION COMUNAL VEREDA BAJO LORENZO</t>
  </si>
  <si>
    <t>781-2024</t>
  </si>
  <si>
    <t>https://community.secop.gov.co/Public/Tendering/OpportunityDetail/Index?noticeUID=CO1.NTC.6865623</t>
  </si>
  <si>
    <t>JUNTA DE ACCION COMUNAL VEREDA EL VECIA</t>
  </si>
  <si>
    <t>778-2024</t>
  </si>
  <si>
    <t>https://community.secop.gov.co/Public/Tendering/OpportunityDetail/Index?noticeUID=CO1.NTC.6767782</t>
  </si>
  <si>
    <t>JUNTA DE ACCION COMUNAL DE LA VEREDA VIJAGUAL-ESTAMBUL</t>
  </si>
  <si>
    <t>777-2024</t>
  </si>
  <si>
    <t>https://community.secop.gov.co/Public/Tendering/OpportunityDetail/Index?noticeUID=CO1.NTC.6887763</t>
  </si>
  <si>
    <t>JUNTA DE ACCION COMUNAL DE LA VEREDA LA MEZA</t>
  </si>
  <si>
    <t>776-2024</t>
  </si>
  <si>
    <t>https://community.secop.gov.co/Public/Tendering/OpportunityDetail/Index?noticeUID=CO1.NTC.6773418</t>
  </si>
  <si>
    <t>JUNTA DE ACCION COMUNAL VEREDA SAN ANTONIO</t>
  </si>
  <si>
    <t>775-2024</t>
  </si>
  <si>
    <t>https://community.secop.gov.co/Public/Tendering/OpportunityDetail/Index?noticeUID=CO1.NTC.6791528</t>
  </si>
  <si>
    <t xml:space="preserve"> JUNTA DE ACCION COMUNAL BARRIO LAS AMERICAS</t>
  </si>
  <si>
    <t>EL DONCELLO</t>
  </si>
  <si>
    <t>772-2024</t>
  </si>
  <si>
    <t>JUNTA DE ACCION COMUNAL DE LA VEREDA VILLAROSA</t>
  </si>
  <si>
    <t>771-2024</t>
  </si>
  <si>
    <t>https://community.secop.gov.co/Public/Tendering/OpportunityDetail/Index?noticeUID=CO1.NTC.6778667</t>
  </si>
  <si>
    <t>JUNTA DE ACCIÓN COMUNAL VEREDA PARCELACIÓN CARRIZAL</t>
  </si>
  <si>
    <t>770-2024</t>
  </si>
  <si>
    <t>https://community.secop.gov.co/Public/Tendering/OpportunityDetail/Index?noticeUID=CO1.NTC.7053846</t>
  </si>
  <si>
    <t>JUNTA DE ACCION COMUNAL DEL BARRIO LA PRIMAVERA</t>
  </si>
  <si>
    <t>769-2024</t>
  </si>
  <si>
    <t>https://community.secop.gov.co/Public/Tendering/OpportunityDetail/Index?noticeUID=CO1.NTC.6766557</t>
  </si>
  <si>
    <t>JUNTA DE ACCION COMUNAL DE CENEGUETA</t>
  </si>
  <si>
    <t>768-2024</t>
  </si>
  <si>
    <t xml:space="preserve">https://community.secop.gov.co/Public/Tendering/OpportunityDetail/Index?noticeUID=CO1.NTC.6727575&amp;isFromPublicArea=True&amp;isModal=true&amp;asPopupView=true
</t>
  </si>
  <si>
    <t>EL BANCO</t>
  </si>
  <si>
    <t>AUNAR ESFUERZOS TECNICOS, ADMINISTRATIVOS Y FINANCIEROS PARA LA EJECUCION DEL PROYECTO DENOMINADO CONSTRUCCIÓN DE ESCENARIO DEPORTIVO Y/O RECREATIVO EN EL MUNICIPIO EL BANCO, MAGDALENA</t>
  </si>
  <si>
    <t>765-2024</t>
  </si>
  <si>
    <t>https://community.secop.gov.co/Public/Tendering/OpportunityDetail/Index?noticeUID=CO1.NTC.6723883&amp;isFromPublicArea=True&amp;isModal=False</t>
  </si>
  <si>
    <t>BARRANCABERMEJA</t>
  </si>
  <si>
    <t>AUNAR ESFUERZOS TECNICOS, ADMINISTRATIVOS Y FINANCIEROS PARA LA EJECUCION DEL PROYECTO DENOMINADO CONSTRUCCIÓN DE AREAS DE DEPORTES EXTREMOS Y ALTERNATIVOS "DISTRITO URBANO" EN EL DISTRITO DE BARRANCABERMEJA.</t>
  </si>
  <si>
    <t>764-2024</t>
  </si>
  <si>
    <t>https://community.secop.gov.co/Public/Tendering/OpportunityDetail/Index?noticeUID=CO1.NTC.6812169</t>
  </si>
  <si>
    <t>JUNTA DE ACCION COMUNAL DEL BARRIO LA CASCADA</t>
  </si>
  <si>
    <t>759-2024</t>
  </si>
  <si>
    <t>https://community.secop.gov.co/Public/Tendering/OpportunityDetail/Index?noticeUID=CO1.NTC.6784744&amp;isFromPublicArea=True&amp;isModal=true&amp;asPopupView=true</t>
  </si>
  <si>
    <t>LA GLORIA</t>
  </si>
  <si>
    <t>AUNAR ESFUERZOS TECNICOS, ADMINISTRATIVOS Y FINANCIEROS PARA LA EJECUCION DEL PROYECTO DENOMINADO CONSTRUCCIÓN DEL COMPLEJO DEPORTIVO LA ESMERALDA, MUNICIPIO DE LA GLORIA, DEPARTAMENTO DEL CESAR.</t>
  </si>
  <si>
    <t>758-2024</t>
  </si>
  <si>
    <t>https://community.secop.gov.co/Public/Tendering/OpportunityDetail/Index?noticeUID=CO1.NTC.7015278</t>
  </si>
  <si>
    <t>J.A.C. VEREDA LA SELVA</t>
  </si>
  <si>
    <t>CALOTO</t>
  </si>
  <si>
    <t>746-2024</t>
  </si>
  <si>
    <t>https://community.secop.gov.co/Public/Tendering/OpportunityDetail/Index?noticeUID=CO1.NTC.6905927</t>
  </si>
  <si>
    <t>JUNTA DE ACCION COMUNAL DE  ALTO CUEMBI</t>
  </si>
  <si>
    <t>745-2024</t>
  </si>
  <si>
    <t>https://community.secop.gov.co/Public/Tendering/OpportunityDetail/Index?noticeUID=CO1.NTC.6865462</t>
  </si>
  <si>
    <t>JUNTA DE ACCIÓN COMUNAL BARRIO 20 DE ENERO</t>
  </si>
  <si>
    <t>744-2024</t>
  </si>
  <si>
    <t>https://community.secop.gov.co/Public/Tendering/OpportunityDetail/Index?noticeUID=CO1.NTC.6746471</t>
  </si>
  <si>
    <t>JUNTA DE ACCION COMUNAL DE EL BARRIO BRISAS DEL RIO</t>
  </si>
  <si>
    <t>743-2024</t>
  </si>
  <si>
    <t>https://community.secop.gov.co/Public/Tendering/OpportunityDetail/Index?noticeUID=CO1.NTC.6742937</t>
  </si>
  <si>
    <t>JUNTA DE ACCION COMUNAL DEL BARRIO LOS LIBERTADORES SECTOR NUEVO HORIZONTE</t>
  </si>
  <si>
    <t>742-2024</t>
  </si>
  <si>
    <t>https://community.secop.gov.co/Public/Tendering/OpportunityDetail/Index?noticeUID=CO1.NTC.6813708</t>
  </si>
  <si>
    <t>JUNTA DE ACCIÓN COMUNAL VEREDA SANTA RITA</t>
  </si>
  <si>
    <t>EL CARMEN</t>
  </si>
  <si>
    <t>741-2024</t>
  </si>
  <si>
    <t>https://community.secop.gov.co/Public/Tendering/OpportunityDetail/Index?noticeUID=CO1.NTC.6719444</t>
  </si>
  <si>
    <t>JUNTA DE ACCION COMUNAL CORREGIMIENTO VILLA FLOR</t>
  </si>
  <si>
    <t>740-2024</t>
  </si>
  <si>
    <t>https://community.secop.gov.co/Public/Tendering/OpportunityDetail/Index?noticeUID=CO1.NTC.6742904</t>
  </si>
  <si>
    <t>JUNTA DE ACCION COMUNAL DE  LA VEREDA LA IQUIA</t>
  </si>
  <si>
    <t>739-2024</t>
  </si>
  <si>
    <t>https://community.secop.gov.co/Public/Tendering/OpportunityDetail/Index?noticeUID=CO1.NTC.6757077&amp;isFromPublicArea=True&amp;isModal=False</t>
  </si>
  <si>
    <t>JUNTA DE ACCION COMUNAL DE LA VEREDA AMINDA</t>
  </si>
  <si>
    <t>CUMBITARA</t>
  </si>
  <si>
    <t>738-2024</t>
  </si>
  <si>
    <t>https://community.secop.gov.co/Public/Tendering/OpportunityDetail/Index?noticeUID=CO1.NTC.6823058</t>
  </si>
  <si>
    <t>JUNTA DE ACCIÓN COMUNAL DEL KILÓMETRO 35</t>
  </si>
  <si>
    <t>TUMACO</t>
  </si>
  <si>
    <t>737-2024</t>
  </si>
  <si>
    <t>https://community.secop.gov.co/Public/Tendering/OpportunityDetail/Index?noticeUID=CO1.NTC.6743955&amp;isFromPublicArea=True&amp;isModal=False</t>
  </si>
  <si>
    <t>JUNTA DE ACCION COMUNAL BARRIO PALMARITO</t>
  </si>
  <si>
    <t>736-2024</t>
  </si>
  <si>
    <t>https://community.secop.gov.co/Public/Tendering/OpportunityDetail/Index?noticeUID=CO1.NTC.6812291</t>
  </si>
  <si>
    <t>JUNTA DE ACCION COMUNAL BARRIO URBANIZACION CORONA II</t>
  </si>
  <si>
    <t>733-2024</t>
  </si>
  <si>
    <t>https://community.secop.gov.co/Public/Tendering/OpportunityDetail/Index?noticeUID=CO1.NTC.6812866</t>
  </si>
  <si>
    <t>JUNTA DE ACCION COMUNAL VEREDA EL LLANITO</t>
  </si>
  <si>
    <t>732-2024</t>
  </si>
  <si>
    <t>https://community.secop.gov.co/Public/Tendering/OpportunityDetail/Index?noticeUID=CO1.NTC.6813191</t>
  </si>
  <si>
    <t>JAC VEREDA EL ARRAYAN</t>
  </si>
  <si>
    <t>731-2024</t>
  </si>
  <si>
    <t>https://community.secop.gov.co/Public/Tendering/OpportunityDetail/Index?noticeUID=CO1.NTC.6812740</t>
  </si>
  <si>
    <t>JUNTA DE ACCION COMUNAL DE LA VEREDA EL AGRADO</t>
  </si>
  <si>
    <t>730-2024</t>
  </si>
  <si>
    <t>https://community.secop.gov.co/Public/Tendering/OpportunityDetail/Index?noticeUID=CO1.NTC.6813886</t>
  </si>
  <si>
    <t>JUNTA DE ACCION COMUNAL DE LA VEREDA DELICIAS</t>
  </si>
  <si>
    <t>729-2024</t>
  </si>
  <si>
    <t>https://community.secop.gov.co/Public/Tendering/OpportunityDetail/Index?noticeUID=CO1.NTC.6727239</t>
  </si>
  <si>
    <t>JUNTA DE ACCION COMUNAL DEL BARRIO GAVAN</t>
  </si>
  <si>
    <t>727-2024</t>
  </si>
  <si>
    <t>https://community.secop.gov.co/Public/Tendering/OpportunityDetail/Index?noticeUID=CO1.NTC.6830251</t>
  </si>
  <si>
    <t>JUNTA DE ACCIÓN COMUNAL BARRIO UNIÓN SAN CARLOS</t>
  </si>
  <si>
    <t>725-2024</t>
  </si>
  <si>
    <t>https://community.secop.gov.co/Public/Tendering/OpportunityDetail/Index?noticeUID=CO1.NTC.6759693</t>
  </si>
  <si>
    <t>JUNTA DE ACCIÓN COMUNAL VEREDA LA SERRANÍA</t>
  </si>
  <si>
    <t>724-2024</t>
  </si>
  <si>
    <t>https://community.secop.gov.co/Public/Tendering/OpportunityDetail/Index?noticeUID=CO1.NTC.6751531</t>
  </si>
  <si>
    <t>JUNTA DE ACCION COMUNAL DE LA VEREDA JAGUITO</t>
  </si>
  <si>
    <t>723-2024</t>
  </si>
  <si>
    <t>https://community.secop.gov.co/Public/Tendering/OpportunityDetail/Index?noticeUID=CO1.NTC.6758321</t>
  </si>
  <si>
    <t>JUNTA DE ACCIÓN COMUNAL BARRIO LOS ALMEDROS</t>
  </si>
  <si>
    <t>722-2024</t>
  </si>
  <si>
    <t>https://community.secop.gov.co/Public/Tendering/OpportunityDetail/Index?noticeUID=CO1.NTC.8668644&amp;isFromPublicArea=True&amp;isModal=true&amp;asPopupView=true</t>
  </si>
  <si>
    <t>VALLEDUPAR</t>
  </si>
  <si>
    <t>AUNAR ESFUERZOS TECNICOS, ADMINISTRATIVOS Y FINANCIEROS PARA LA EJECUCION DEL PROYECTO DENOMINADO CONSTRUCCIÓN DEL PARQUE RECREACIONAL - CANCHA FUTBOL -OBRAS DE URBANISMO DEL BARRIO FRANCISCO DE PAULA UBICADO EN EL MUNICIPIO DE VALLEDUPAR, DEPARTAMENTO DEL CESAR.</t>
  </si>
  <si>
    <t>718-2025</t>
  </si>
  <si>
    <t>https://community.secop.gov.co/Public/Tendering/OpportunityDetail/Index?noticeUID=CO1.NTC.6712375</t>
  </si>
  <si>
    <t>JUNTA DE ACCIÓN COMUNAL VEREDA ALTO CAÑABRAVAL</t>
  </si>
  <si>
    <t>716-2024</t>
  </si>
  <si>
    <t>https://community.secop.gov.co/Public/Tendering/OpportunityDetail/Index?noticeUID=CO1.NTC.6712314</t>
  </si>
  <si>
    <t>JUNTA DE ACCION COMUNAL DE LA VEREDA DE VILLACAROLA</t>
  </si>
  <si>
    <t>MONTERREY</t>
  </si>
  <si>
    <t>709-2024</t>
  </si>
  <si>
    <t>https://community.secop.gov.co/Public/Tendering/OpportunityDetail/Index?noticeUID=CO1.NTC.6711779&amp;isFromPublicArea=True&amp;isModal=False</t>
  </si>
  <si>
    <t>JUNTA DE ACCIÓN COMUNAL BARRIO BELLO HORIZONTE</t>
  </si>
  <si>
    <t>708-2024</t>
  </si>
  <si>
    <t>https://community.secop.gov.co/Public/Tendering/OpportunityDetail/Index?noticeUID=CO1.NTC.6680104&amp;isFromPublicArea=True&amp;isModal=False</t>
  </si>
  <si>
    <t>JUNTA DE ACCION COMUNAL URBANIZACION VILLAS DE SAN JUAN</t>
  </si>
  <si>
    <t>707-2024</t>
  </si>
  <si>
    <t>https://community.secop.gov.co/Public/Tendering/OpportunityDetail/Index?noticeUID=CO1.NTC.6669814&amp;isFromPublicArea=True&amp;isModal=False</t>
  </si>
  <si>
    <t>JUNTA DE ACCIÓN COMUNAL URBANIZACIÓN EL GARCERO</t>
  </si>
  <si>
    <t>706-2024</t>
  </si>
  <si>
    <t>https://community.secop.gov.co/Public/Tendering/OpportunityDetail/Index?noticeUID=CO1.NTC.8385861&amp;isFromPublicArea=True&amp;isModal=true&amp;asPopupView=true</t>
  </si>
  <si>
    <t>AGUACHICA</t>
  </si>
  <si>
    <t>AUNAR ESFUERZOS TECNICOS; ADMINISTRATIVOS Y FINANCIEROS PARA LA EJE-CUCION DEL PROYECTO DENOMINADO CONSTRUCCION DEL PARQUE RECREO-DEPORTIVO LAS FERIAS EN EL MUNICIPIO DE AGUACHICA; CESAR.</t>
  </si>
  <si>
    <t>657-2025</t>
  </si>
  <si>
    <t>https://community.secop.gov.co/Public/Tendering/OpportunityDetail/Index?noticeUID=CO1.NTC.8314199&amp;isFromPublicArea=True&amp;isModal=true&amp;asPopupView=true</t>
  </si>
  <si>
    <t>SAN FRANCISCO</t>
  </si>
  <si>
    <t>AUNAR ESFUERZOS TECNICOS; ADMINISTRATIVOS Y FINANCIEROS PARA LA EJECUCION DEL PROYECTO DENOMINADO CONSTRUCCIÓN Y/O MEJORAMIENTO DE PLACA POLIDEPORTIVA EN EL MUNICIPIO DE SAN FRANCISCO ANTIOQUIA</t>
  </si>
  <si>
    <t>636-2025</t>
  </si>
  <si>
    <t>https://community.secop.gov.co/Public/Tendering/OpportunityDetail/Index?noticeUID=CO1.NTC.8310134&amp;isFromPublicArea=True&amp;isModal=true&amp;asPopupView=true</t>
  </si>
  <si>
    <t>URIBIA</t>
  </si>
  <si>
    <t>AUNAR ESFUERZOS TECNICOS; ADMINISTRATIVOS Y FINANCIEROS PARA LA EJECUCION DEL PROYECTO DENOMINADO  CONSTRUCCIÓN DE LA SEGUNDA ETAPA DEL COMPLEJO RECREO DEPORTIVO ALBERTO HENRIQUEZ URIANA; EN EL MUNICIPIO DE URIBIA; LA GUAJIRA.</t>
  </si>
  <si>
    <t>634-2025</t>
  </si>
  <si>
    <t>https://community.secop.gov.co/Public/Tendering/OpportunityDetail/Index?noticeUID=CO1.NTC.8247687&amp;isFromPublicArea=True&amp;isModal=False</t>
  </si>
  <si>
    <t>TAMINANGO</t>
  </si>
  <si>
    <t>AUNAR ESFUERZOS TECNICOS, ADMINISTRATIVOS Y FINANCIEROS PARA LA EJECUCION DEL PROYECTO DENOMINADO CONSTRUCCIÓN DE ESCENARIO DEPORTIVO; CANCHA DE FUTBOL, CERRAMIENTO, GRADERÍA CUBIERTA, CAMERINOS Y UNIDAD SANITARIA EN EL CORREGIMIENTO DE REMOLINO DEL MUNICIPIO DE TAMINANGO DEPARTAMENTO DE NARIÑO</t>
  </si>
  <si>
    <t>604-2025</t>
  </si>
  <si>
    <t>https://community.secop.gov.co/Public/Tendering/OpportunityDetail/Index?noticeUID=CO1.NTC.6195810</t>
  </si>
  <si>
    <t xml:space="preserve">AUNAR ESFUERZOS TECNICOS, ADMINISTRATIVOS Y FINANCIEROS PARA LA EJECUCION DEL PROYECTO DENOMINADO CONSTRUCCIÓN DE PLACA  DEPORTIVA Y CUBIERTA EN ESTRUCUTURA METÁLICA PARA ESCENARIO DEPORTIVO UBICADA EN LA CABECERA MUNICIPAL DE CALDONO, DEPARTAMENTO DEL CAUCA.
</t>
  </si>
  <si>
    <t>502-2024</t>
  </si>
  <si>
    <t>https://community.secop.gov.co/Public/Tendering/OpportunityDetail/Index?noticeUID=CO1.NTC.6173915&amp;isFromPublicArea=True&amp;isModal=False</t>
  </si>
  <si>
    <t>CAMPOHERMOSO</t>
  </si>
  <si>
    <t>BOYACÁ</t>
  </si>
  <si>
    <t>AUNAR ESFUERZOS TECNICOS, ADMINISTRATIVOS Y FINANCIEROS PARA LA EJECUCION DEL PROYECTO DENOMINADO CONSTRUCCIÓN FASE UNO DEL CENTRO DEPORTIVO DEL MUNICIPIO DE CAMPOHERMOSO DEPARTAMENTO DE BOYACÁ.</t>
  </si>
  <si>
    <t>498-2024</t>
  </si>
  <si>
    <t>https://community.secop.gov.co/Public/Tendering/OpportunityDetail/Index?noticeUID=CO1.NTC.6119657&amp;isFromPublicArea=True&amp;isModal=true&amp;asPopupView=true</t>
  </si>
  <si>
    <t>SAMPUÉS</t>
  </si>
  <si>
    <t>AUNAR ESFUERZOS TECNICOS, ADMINISTRATIVOS Y FINANCIEROS PARA LA EJECUCION DEL PROYECTO DENOMINADO CONSTRUCCION DE GRADAS ORIENTALES, SISTEMA DE ILUMINACION Y OBRAS COMPLEMETARIAS EN EL ESTADIO MUNICIPAL DE FUTBOL 12 DE OCTUBRE EN EL MUNICIPIO DE SAMPUES.</t>
  </si>
  <si>
    <t>469-2024</t>
  </si>
  <si>
    <t>https://www.secop.gov.co/CO1ContractsManagement/Tendering/ProcurementContractEdit/View?docUniqueIdentifier=CO1.PCCNTR.6303021&amp;prevCtxUrl=https%3a%2f%2fwww.secop.gov.co%3a443%2fCO1ContractsManagement%2fTendering%2fProcurementContractManagement%2fIndex&amp;prevCtxLbl=Contratos+</t>
  </si>
  <si>
    <t>PUERRES</t>
  </si>
  <si>
    <t>AUNAR ESFUERZOS TECNICOS, ADMINISTRATIVOS Y FINANCIEROS PARA LA EJECUCION DEL PROYECTO DENOMINADO "ADECUACIÓN DE CANCHA DE FUTBOL Y CONSTRUCCIÓN DE GRADERÍAS, BATERIAS SANITARIAS EN LA VEREDA DEL LLANO DEL MUNICIPIO DE PUERRES, DEPARTAMENTO NARIÑO".</t>
  </si>
  <si>
    <t>460-2024</t>
  </si>
  <si>
    <t xml:space="preserve">https://community.secop.gov.co/Public/Tendering/OpportunityDetail/Index?noticeUID=CO1.NTC.6286317&amp;isFromPublicArea=True&amp;isModal=true&amp;asPopupView=true
</t>
  </si>
  <si>
    <t xml:space="preserve">AUNAR ESFUERZOS TÉCNICOS,ADMINISTRATIVOS Y FINANCIEROS PARA LA EJECUCIÓN DEL PROYECTO DENOMINADO CONSTRUCCIÓN DE ESCENARIO DEPORTIVO EN LA INSTITUCIÓN EDUCATIVA SAN PABLO INDUSTRIAL DEL MUNICIPIO DE ISTMINA </t>
  </si>
  <si>
    <t>456-2024</t>
  </si>
  <si>
    <t xml:space="preserve">https://community.secop.gov.co/Public/Tendering/OpportunityDetail/Index?noticeUID=CO1.NTC.6074289&amp;isFromPublicArea=True&amp;isModal=true&amp;asPopupView=true
</t>
  </si>
  <si>
    <t>JAMBALÓ</t>
  </si>
  <si>
    <t>AUNAR ESFUERZOS TÉCNICOS,ADMINISTRATIVOS Y FINANCIEROS PARA LA EJECUCIÓN DEL PROYECTO DENOMINADO CONSTRUCCIÓN DE ESCENARIO DEPORTIVO EL TRAPICHE, MUNICIPIO DE JAMBALÓ, DEPARTAMENTO DEL CAUCA</t>
  </si>
  <si>
    <t>447-2024</t>
  </si>
  <si>
    <t>JUNTA DE ACCION COMUNAL SAN PABLO</t>
  </si>
  <si>
    <t>1080-2024</t>
  </si>
  <si>
    <t>https://community.secop.gov.co/Public/Tendering/OpportunityDetail/Index?noticeUID=CO1.NTC.7246335&amp;isFromPublicArea=True&amp;isModal=False</t>
  </si>
  <si>
    <t>JUNTA DE ACCION COMUNAL VEREDA VILLA ROSA</t>
  </si>
  <si>
    <t>PUERTO CAICEDO</t>
  </si>
  <si>
    <t>1079-2024</t>
  </si>
  <si>
    <t>https://community.secop.gov.co/Public/Tendering/OpportunityDetail/Index?noticeUID=CO1.NTC.7246969&amp;isFromPublicArea=True&amp;isModal=False</t>
  </si>
  <si>
    <t>JUNTA DE ACCIÓN COMUNAL VEREDA CHAPARRITO CORREGIMIENTO DE SANTA BARBARA</t>
  </si>
  <si>
    <t>1076-2024</t>
  </si>
  <si>
    <t>https://community.secop.gov.co/Public/Tendering/OpportunityDetail/Index?noticeUID=CO1.NTC.7246952&amp;isFromPublicArea=True&amp;isModal=False</t>
  </si>
  <si>
    <t>OAC BARRIO LUIS CARLOS GALAN SARMIENTO</t>
  </si>
  <si>
    <t>1074-2024</t>
  </si>
  <si>
    <t>https://community.secop.gov.co/Public/Tendering/OpportunityDetail/Index?noticeUID=CO1.NTC.7248702&amp;isFromPublicArea=True&amp;isModal=False</t>
  </si>
  <si>
    <t>JUNTA DE ACCIÓN COMUNAL DEL CORREGIMIENTO DE SANTA LUCIA</t>
  </si>
  <si>
    <t>1073-2024</t>
  </si>
  <si>
    <t>https://community.secop.gov.co/Public/Tendering/OpportunityDetail/Index?noticeUID=CO1.NTC.7249968&amp;isFromPublicArea=True&amp;isModal=true&amp;asPopupView=true</t>
  </si>
  <si>
    <t>GUATAVITA</t>
  </si>
  <si>
    <t>CUNDINAMARCA</t>
  </si>
  <si>
    <t>AUNAR ESFUERZOS TECNICOS, ADMINISTRATIVOS Y FINANCIEROS PARA LA EJECUCION DEL PROYECTO DENOMINADO CONSTRUCCIÓN DE LA PISTA DE PATINAJE DEL CASCO URBANO DEL MUNICIPIO DE GUATAVITA</t>
  </si>
  <si>
    <t>1072-2024</t>
  </si>
  <si>
    <t>https://community.secop.gov.co/Public/Tendering/OpportunityDetail/Index?noticeUID=CO1.NTC.7243741&amp;isFromPublicArea=True&amp;isModal=true&amp;asPopupView=true</t>
  </si>
  <si>
    <t>LA MONTAÑITA</t>
  </si>
  <si>
    <t>AUNAR ESFUERZOS TECNICOS; ADMINISTRATIVOS Y FINANCIEROS PARA LA EJECUCION DEL PROYECTO DENOMINADO CONSTRUCCIÓN DE GRADERIAS, CAMERINOS, BATERIAS SANITARIAS, AMPLIACION DE REDES ELECTRICAS, PISTA ATLETICA EN LA VILLA OLIMPICA ARNULFO SILVA CABRERA UBICADA EN EL CASCO URBANO DEL MUNICIPIO DE LA MONTAÑITA</t>
  </si>
  <si>
    <t>1071-2024</t>
  </si>
  <si>
    <t>https://community.secop.gov.co/Public/Tendering/OpportunityDetail/Index?noticeUID=CO1.NTC.7241706</t>
  </si>
  <si>
    <t>SANTA ANA</t>
  </si>
  <si>
    <t>AUNAR ESFUERZOS TECNICOS, ADMINISTRATIVOS Y FINANCIEROS PARA LA EJECUCION DEL PROYECTO DENOMINADO CONSTRUCCIÓN DE CANCHA DE FUTBOL EN EL MUNICIPIO SANTA ANA, MAGDALENA”</t>
  </si>
  <si>
    <t>1070-2024</t>
  </si>
  <si>
    <t>https://community.secop.gov.co/Public/Tendering/OpportunityDetail/Index?noticeUID=CO1.NTC.7249545&amp;isFromPublicArea=True&amp;isModal=False</t>
  </si>
  <si>
    <t>JUNTA DE ACCIÓN COMUNAL EL RINCON</t>
  </si>
  <si>
    <t>1069-2024</t>
  </si>
  <si>
    <t>https://community.secop.gov.co/Public/Tendering/OpportunityDetail/Index?noticeUID=CO1.NTC.7245276&amp;isFromPublicArea=True&amp;isModal=False</t>
  </si>
  <si>
    <t>JUNTA DE ACCIÓN COMUNAL CORREGIMIENTO CARMEN DEL CUCU</t>
  </si>
  <si>
    <t>1068-2024</t>
  </si>
  <si>
    <t>https://community.secop.gov.co/Public/Tendering/OpportunityDetail/Index?noticeUID=CO1.NTC.7244664</t>
  </si>
  <si>
    <t>TAMALAMEQUE</t>
  </si>
  <si>
    <t xml:space="preserve">AUNAR ESFUERZOS TECNICOS, ADMINISTRATIVOS Y FINANCIEROS PARA LA EJECUCION DEL PROYECTO DENOMINADO CONSTRUCCIÓN DE PLAZA RECREODEPORTIVA DEL CORREGIMIENTO DE ZAPATOSA EN EL MUNICIPIO DE TAMALAMEQUE
</t>
  </si>
  <si>
    <t>1067-2024</t>
  </si>
  <si>
    <t>https://community.secop.gov.co/Public/Tendering/OpportunityDetail/Index?noticeUID=CO1.NTC.7243467</t>
  </si>
  <si>
    <t>SITIONUEVO</t>
  </si>
  <si>
    <t>AUNAR ESFUERZOS TECNICOS, ADMINISTRATIVOS Y FINANCIEROS PARA LA EJECUCION DEL PROYECTO DENOMINADO ADECUACIÓN DE CANCHA DE FUTBOL SAMUEL MEJÍA, EN EL MUNICIPIO DE SITIONUEVO.</t>
  </si>
  <si>
    <t>1066-2024</t>
  </si>
  <si>
    <t>https://community.secop.gov.co/Public/Tendering/OpportunityDetail/Index?noticeUID=CO1.NTC.7243344</t>
  </si>
  <si>
    <t>SANTA BARBARA DE PINTO</t>
  </si>
  <si>
    <t xml:space="preserve">AUNAR ESFUERZOS TECNICOS, ADMINISTRATIVOS Y FINANCIEROS PARA LA EJECUCION DEL PROYECTO DENOMINADO CONSTRUCCIÓN DE ESTADIO DE FÚTBOL MUNICIPAL DE LA CABECERA DE SANTA BÁRBARA DE PINTO, MAGDALENA
</t>
  </si>
  <si>
    <t>1065-2024</t>
  </si>
  <si>
    <t>https://community.secop.gov.co/Public/Tendering/OpportunityDetail/Index?noticeUID=CO1.NTC.7240511</t>
  </si>
  <si>
    <t>SAN BENITO ABAD</t>
  </si>
  <si>
    <t>AUNAR ESFUERZOS TECNICOS, ADMINISTRATIVOS Y FINANCIEROS PARA LA EJECUCION DEL PROYECTO DENOMINADO “CONSTRUCCIÓN DE INFRAESTRUCTURA DEPORTIVA EN ZONA URBANA DEL MUNICIPIO DE SAN BENITO ABAD, DEPARTAMENTO DE SUCRE</t>
  </si>
  <si>
    <t>1064-2024</t>
  </si>
  <si>
    <t>https://community.secop.gov.co/Public/Tendering/OpportunityDetail/Index?noticeUID=CO1.NTC.7241910</t>
  </si>
  <si>
    <t>AGUSTÍN CODAZZI</t>
  </si>
  <si>
    <t>AUNAR ESFUERZOS TECNICOS, ADMINISTRATIVOS Y FINANCIEROS PARA LA EJECUCION DEL PROYECTO DENOMINADO CONSTRUCCIÓN DE ESCENARIO DEPORTIVO EN EL BARRIO CAMILO TORRES EN EL MUNICIPIO DE AGUSTÍN CODAZZI.</t>
  </si>
  <si>
    <t>1063-2024</t>
  </si>
  <si>
    <t>https://community.secop.gov.co/Public/Tendering/OpportunityDetail/Index?noticeUID=CO1.NTC.7243355</t>
  </si>
  <si>
    <t>SAN JUAN NEPOMUCENO</t>
  </si>
  <si>
    <t>BOLIVAR</t>
  </si>
  <si>
    <t>AUNAR ESFUERZOS TECNICOS, ADMINISTRATIVOS Y FINANCIEROS PARA LA EJECUCION DEL PROYECTO DENOMINADO CONSTRUCCION CANCHA DEPORTIVA DE FUTBOL EN EL BARRIO PUEBLO NUEVO, MUNICIPIO DE SAN JUAN NEPOMUCENO, DEPARTAMENTO DE BOLIVAR.</t>
  </si>
  <si>
    <t>1061-2024</t>
  </si>
  <si>
    <t>https://community.secop.gov.co/Public/Tendering/OpportunityDetail/Index?noticeUID=CO1.NTC.7242701&amp;isFromPublicArea=True&amp;isModal=False</t>
  </si>
  <si>
    <t>JUNTA DE ACCIÓN COMUNAL CORREGIMIENTO DE JUAN JOSE</t>
  </si>
  <si>
    <t>1060-2024</t>
  </si>
  <si>
    <t>https://community.secop.gov.co/Public/Tendering/OpportunityDetail/Index?noticeUID=CO1.NTC.7246320&amp;isFromPublicArea=True&amp;isModal=False</t>
  </si>
  <si>
    <t>JUNTA DE ACCION COMUNAL VEREDA MONTEBELLO</t>
  </si>
  <si>
    <t>ANORÍ</t>
  </si>
  <si>
    <t>1059-2024</t>
  </si>
  <si>
    <t>https://community.secop.gov.co/Public/Tendering/OpportunityDetail/Index?noticeUID=CO1.NTC.7247613&amp;isFromPublicArea=True&amp;isModal=False</t>
  </si>
  <si>
    <t>JUNTA DE ACCIÓN COMUNAL VEREDA PALMA DE VINO</t>
  </si>
  <si>
    <t>VALENCIA</t>
  </si>
  <si>
    <t>1058-2024</t>
  </si>
  <si>
    <t>https://community.secop.gov.co/Public/Tendering/OpportunityDetail/Index?noticeUID=CO1.NTC.7236029</t>
  </si>
  <si>
    <t>TIERRALTA</t>
  </si>
  <si>
    <t>AUNAR ESFUERZOS TECNICOS, ADMINISTRATIVOS Y FINANCIEROS PARA LA EJECUCION DEL PROYECTO DENOMINADO CONSTRUCCIÓN DE PARQUE RECREODEPORTIVO EN EL CORREGIMIENTO DE MANTAGORDAL DEL MUNICIPIODE TIERRALTA DEPARTAMENTO DE CÓRDOBA.</t>
  </si>
  <si>
    <t>1057-2024</t>
  </si>
  <si>
    <t>https://community.secop.gov.co/Public/Tendering/OpportunityDetail/Index?noticeUID=CO1.NTC.7241707&amp;isFromPublicArea=True&amp;isModal=true&amp;asPopupView=true</t>
  </si>
  <si>
    <t>VÉLEZ</t>
  </si>
  <si>
    <t>AUNAR ESFUERZOS TECNICOS, ADMINISTRATIVOS Y FINANCIEROS PARA LA EJECUCION DEL PROYECTO DENOMINADO CONSTRUCCIÓN DE LA VILLA OLÍMPICA EN EL MUNICIPIO DE VÉLEZ SANTANDER - FASE I</t>
  </si>
  <si>
    <t>1056-2024</t>
  </si>
  <si>
    <t>https://community.secop.gov.co/Public/Tendering/OpportunityDetail/Index?noticeUID=CO1.NTC.7236657</t>
  </si>
  <si>
    <t>ARROYOHONDO</t>
  </si>
  <si>
    <t>AUNAR ESFUERZOS TECNICOS, ADMINISTRATIVOS Y FINANCIEROS PARA LA EJECUCION DEL PROYECTO DENOMINADO CONSTRUCCIÓN DE PLACA POLIDEPORTIVA CUBIERTA EN EL MUNICIPIO DE ARROYOHONDO, DEPARTAMENTO DE BOLÍVAR.</t>
  </si>
  <si>
    <t>1055-2024</t>
  </si>
  <si>
    <t>https://community.secop.gov.co/Public/Tendering/OpportunityDetail/Index?noticeUID=CO1.NTC.7237884</t>
  </si>
  <si>
    <t>SAN ANTERO</t>
  </si>
  <si>
    <t>AUNAR ESFUERZOS TECNICOS, ADMINISTRATIVOS Y FINANCIEROS PARA LA EJECUCION DEL PROYECTO DENOMINADO CONSTRUCCIÓN DE ESCENARIO DEPORTIVO PISTA DE ATLETISMO EN EL MUNICIPIO DE SAN ANTERO, CÓRDOBA.</t>
  </si>
  <si>
    <t>1054-2024</t>
  </si>
  <si>
    <t>https://community.secop.gov.co/Public/Tendering/OpportunityDetail/Index?noticeUID=CO1.NTC.7244889&amp;isFromPublicArea=True&amp;isModal=true&amp;asPopupView=true</t>
  </si>
  <si>
    <t>CÁCERES</t>
  </si>
  <si>
    <t>AUNAR ESFUERZOS TECNICOS, ADMINISTRATIVOS Y FINANCIEROS PARA LA EJECUCION DEL PROYECTO DENOMINADO CONSTRUCCIÓN DE UNIDAD DEPORTIVA EN EL BARRIO LOS LAURELES ZONA URBANA DEL MUNICIPIO DE CÁCERES,ANTIOQUIA.</t>
  </si>
  <si>
    <t>1053-2024</t>
  </si>
  <si>
    <t>https://community.secop.gov.co/Public/Tendering/OpportunityDetail/Index?noticeUID=CO1.NTC.7248010&amp;isFromPublicArea=True&amp;isModal=False</t>
  </si>
  <si>
    <t>SAN LORENZO</t>
  </si>
  <si>
    <t>1052-2024</t>
  </si>
  <si>
    <t>https://community.secop.gov.co/Public/Tendering/OpportunityDetail/Index?noticeUID=CO1.NTC.7236823</t>
  </si>
  <si>
    <t>MOMPOX</t>
  </si>
  <si>
    <t>AUNAR ESFUERZOS TECNICOS, ADMINISTRATIVOS Y FINANCIEROS PARA LA EJECUCION DEL PROYECTO DENOMINADO “CONSTRUCCIÓN DE ESTADIO DE FUTBOL MUNICIPAL DE LA CABECERA DE SANTA CRUZ DE MOMPOX, BOLÍVAR”</t>
  </si>
  <si>
    <t>1051-2024</t>
  </si>
  <si>
    <t>https://community.secop.gov.co/Public/Tendering/OpportunityDetail/Index?noticeUID=CO1.NTC.7237560</t>
  </si>
  <si>
    <t>YACUANQUER</t>
  </si>
  <si>
    <t>AUNAR ESFUERZOS TECNICOS, ADMINISTRATIVOS Y FINANCIEROS PARA LA EJECUCION DEL PROYECTO DENOMINADO "CONSTRUCCIÓN DE CANCHA DEPORTIVA Y OBRAS COMPLEMENTARIAS EN EL MUNICIPIO DE YACUANQUER, DEPARTAMENTO DE NARIÑO</t>
  </si>
  <si>
    <t>1049-2024</t>
  </si>
  <si>
    <t>https://community.secop.gov.co/Public/Tendering/OpportunityDetail/Index?noticeUID=CO1.NTC.7237548</t>
  </si>
  <si>
    <t>CIENAGA DE ORO</t>
  </si>
  <si>
    <t xml:space="preserve">AUNAR ESFUERZOS TECNICOS, ADMINISTRATIVOS Y FINANCIEROS PARA LA EJECUCION DEL PROYECTO DENOMINADO CONSTRUCCIÓN DE UNA CANCHA DE FUTBOL EN EL CORREGIMIENTO DE BERASTEGUI MUNICIPIO DE CIÉNAGA DE ORO, CÓRDOBA.
</t>
  </si>
  <si>
    <t>1048-2024</t>
  </si>
  <si>
    <t>https://community.secop.gov.co/Public/Tendering/OpportunityDetail/Index?noticeUID=CO1.NTC.7231662&amp;isFromPublicArea=True&amp;isModal=true&amp;asPopupView=true</t>
  </si>
  <si>
    <t>AUNAR ESFUERZOS TECNICOS, ADMINISTRATIVOS Y FINANCIEROS PARA LA EJECUCION DEL PROYECTO DENOMINADO CONSTRUCCIÓN DE CANCHA RECREODEPORTIVA, GRADERÍA Y OBRAS COMPLEMENTARIAS EN EL MUNICIPIO DE SAN LORENZO DEPARTAMENTO DE NARIÑO.</t>
  </si>
  <si>
    <t>1046-2024</t>
  </si>
  <si>
    <t>https://community.secop.gov.co/Public/Tendering/OpportunityDetail/Index?noticeUID=CO1.NTC.7237846&amp;isFromPublicArea=True&amp;isModal=False</t>
  </si>
  <si>
    <t>JUNTA DE ACCIÓN COMUNAL VEREDA GUARUMERA</t>
  </si>
  <si>
    <t>1045-2024</t>
  </si>
  <si>
    <t>https://community.secop.gov.co/Public/Tendering/OpportunityDetail/Index?noticeUID=CO1.NTC.7229163&amp;isFromPublicArea=True&amp;isModal=False</t>
  </si>
  <si>
    <t>JUNTA DE ACCIÓN COMUNAL VEREDA LAS BRISAS</t>
  </si>
  <si>
    <t>1043-2024</t>
  </si>
  <si>
    <t>https://community.secop.gov.co/Public/Tendering/OpportunityDetail/Index?noticeUID=CO1.NTC.7200621&amp;isFromPublicArea=True&amp;isModal=False</t>
  </si>
  <si>
    <t>JUNTA DE ACCION COMUNAL VEREDA NUEVA ESPERANZA</t>
  </si>
  <si>
    <t>1038-2024</t>
  </si>
  <si>
    <t>https://community.secop.gov.co/Public/Tendering/OpportunityDetail/Index?noticeUID=CO1.NTC.7221609&amp;isFromPublicArea=True&amp;isModal=False</t>
  </si>
  <si>
    <t>JUNTA DE ACCIÓN COMUNAL VEREDA LA ARGENTINA</t>
  </si>
  <si>
    <t>CAQUETA</t>
  </si>
  <si>
    <t>1037-2024</t>
  </si>
  <si>
    <t>https://community.secop.gov.co/Public/Tendering/OpportunityDetail/Index?noticeUID=CO1.NTC.7219972&amp;isFromPublicArea=True&amp;isModal=False</t>
  </si>
  <si>
    <t>JUNTA DE ACCION COMUNAL DE LA VEREDA LAS LAJAS</t>
  </si>
  <si>
    <t>1036-2024</t>
  </si>
  <si>
    <t>https://community.secop.gov.co/Public/Tendering/OpportunityDetail/Index?noticeUID=CO1.NTC.7200637&amp;isFromPublicArea=True&amp;isModal=False</t>
  </si>
  <si>
    <t>JUNTA DE ACCION COMUNAL VEREDA LA ESPAÑOLA</t>
  </si>
  <si>
    <t>1035-2024</t>
  </si>
  <si>
    <t>https://community.secop.gov.co/Public/Tendering/OpportunityDetail/Index?noticeUID=CO1.NTC.7200575&amp;isFromPublicArea=True&amp;isModal=False</t>
  </si>
  <si>
    <t>JUNTA DE ACCIÓN COMUNAL LOS PINOS</t>
  </si>
  <si>
    <t>1034-2024</t>
  </si>
  <si>
    <t>https://community.secop.gov.co/Public/Tendering/OpportunityDetail/Index?noticeUID=CO1.NTC.7192003&amp;isFromPublicArea=True&amp;isModal=False</t>
  </si>
  <si>
    <t>JUNTA DE ACCIÓN COMUNAL VEREDA LA CORREA</t>
  </si>
  <si>
    <t>1033-2024</t>
  </si>
  <si>
    <t>https://community.secop.gov.co/Public/Tendering/OpportunityDetail/Index?noticeUID=CO1.NTC.7214908&amp;isFromPublicArea=True&amp;isModal=False</t>
  </si>
  <si>
    <t>JUNTA DE ACCIÓN COMUNAL DEL CORREGIMIENTO DE SAN FRANCISO</t>
  </si>
  <si>
    <t>ACANDÍ</t>
  </si>
  <si>
    <t>1032-2024</t>
  </si>
  <si>
    <t>https://community.secop.gov.co/Public/Tendering/OpportunityDetail/Index?noticeUID=CO1.NTC.7204617&amp;isFromPublicArea=True&amp;isModal=False</t>
  </si>
  <si>
    <t>VEREDA MANIZALES ALTO</t>
  </si>
  <si>
    <t>1030-2024</t>
  </si>
  <si>
    <t>https://community.secop.gov.co/Public/Tendering/OpportunityDetail/Index?noticeUID=CO1.NTC.7218526&amp;isFromPublicArea=True&amp;isModal=False</t>
  </si>
  <si>
    <t>ASOCIACION COMUNAL DE JUNTAS DE NUNCHIA</t>
  </si>
  <si>
    <t>1029-2024</t>
  </si>
  <si>
    <t>https://community.secop.gov.co/Public/Tendering/OpportunityDetail/Index?noticeUID=CO1.NTC.7174916&amp;isFromPublicArea=True&amp;isModal=False</t>
  </si>
  <si>
    <t>JUNTA DE ACCIÓN COMUNAL BARRIO EL TIBURON</t>
  </si>
  <si>
    <t>1024-2024</t>
  </si>
  <si>
    <t>https://community.secop.gov.co/Public/Tendering/OpportunityDetail/Index?noticeUID=CO1.NTC.7174500&amp;isFromPublicArea=True&amp;isModal=False</t>
  </si>
  <si>
    <t>JUNTA DE ACCIÓN COMUNAL VEREDA EL PROGRESO</t>
  </si>
  <si>
    <t>1023-2024</t>
  </si>
  <si>
    <t>https://community.secop.gov.co/Public/Tendering/OpportunityDetail/Index?noticeUID=CO1.NTC.7174909&amp;isFromPublicArea=True&amp;isModal=False</t>
  </si>
  <si>
    <t>JUNTA DE ACCION COMUNAL MONTERREY</t>
  </si>
  <si>
    <t>1022-2024</t>
  </si>
  <si>
    <t>https://community.secop.gov.co/Public/Tendering/OpportunityDetail/Index?noticeUID=CO1.NTC.7159650&amp;isFromPublicArea=True&amp;isModal=False</t>
  </si>
  <si>
    <t>JUNTA DE ACCION COMUNAL DE EL BARRIO UNIDOS</t>
  </si>
  <si>
    <t>1020-2024</t>
  </si>
  <si>
    <t>https://community.secop.gov.co/Public/Tendering/OpportunityDetail/Index?noticeUID=CO1.NTC.7174116&amp;isFromPublicArea=True&amp;isModal=False</t>
  </si>
  <si>
    <t>JUNTA DE ACCIÓN COMUNAL DE LA VEREDA BARRANQUILLA</t>
  </si>
  <si>
    <t>1017-2024</t>
  </si>
  <si>
    <t>https://community.secop.gov.co/Public/Tendering/OpportunityDetail/Index?noticeUID=CO1.NTC.7218830&amp;isFromPublicArea=True&amp;isModal=False</t>
  </si>
  <si>
    <t>JUNTA DE ACCIÓN COMUNAL DEL BARRIO NUEVO HORIZONTE DEL MUNICIPIO DE INÍRIDA</t>
  </si>
  <si>
    <t>INÍRIDA</t>
  </si>
  <si>
    <t>GUAINÍA</t>
  </si>
  <si>
    <t>1016-2024</t>
  </si>
  <si>
    <t>https://community.secop.gov.co/Public/Tendering/OpportunityDetail/Index?noticeUID=CO1.NTC.7237191&amp;isFromPublicArea=True&amp;isModal=False</t>
  </si>
  <si>
    <t>JUNTA DE ACCION COMUNAL DEL BARRIO CENTRO DE BODEGA CENTRAL DEL MUNICIPIO DE MORALES BOLIVAR</t>
  </si>
  <si>
    <t>1014-2024</t>
  </si>
  <si>
    <t>https://community.secop.gov.co/Public/Tendering/OpportunityDetail/Index?noticeUID=CO1.NTC.7240710&amp;isFromPublicArea=True&amp;isModal=False</t>
  </si>
  <si>
    <t>JUNTA DE ACCIÓN COMUNAL LA UNION MORAVIA</t>
  </si>
  <si>
    <t>1013-2024</t>
  </si>
  <si>
    <t>https://community.secop.gov.co/Public/Tendering/OpportunityDetail/Index?noticeUID=CO1.NTC.7157593&amp;isFromPublicArea=True&amp;isModal=False</t>
  </si>
  <si>
    <t>JUNTA DE ACCION COMUNAL DE LA VEREDA GALILEA</t>
  </si>
  <si>
    <t>1011-2024</t>
  </si>
  <si>
    <t>https://community.secop.gov.co/Public/Tendering/OpportunityDetail/Index?noticeUID=CO1.NTC.7191484&amp;isFromPublicArea=True&amp;isModal=False</t>
  </si>
  <si>
    <t>ASOCIACIÓN DE JUNTAS DE ACCIÓN COMUNAL DEL MUNICIPIO DE MOSQUERA - ASOJA</t>
  </si>
  <si>
    <t>MOSQUERA</t>
  </si>
  <si>
    <t>1010-2024</t>
  </si>
  <si>
    <t>https://community.secop.gov.co/Public/Tendering/OpportunityDetail/Index?noticeUID=CO1.NTC.7216095&amp;isFromPublicArea=True&amp;isModal=False</t>
  </si>
  <si>
    <t xml:space="preserve">JUNTA DE ACCIÓN COMUNAL VEREDA DEL TIGRE
</t>
  </si>
  <si>
    <t>1009-2024</t>
  </si>
  <si>
    <t>https://community.secop.gov.co/Public/Tendering/OpportunityDetail/Index?noticeUID=CO1.NTC.7216085&amp;isFromPublicArea=True&amp;isModal=False</t>
  </si>
  <si>
    <t>JUNTA DE ACCION COMUNAL CORREGIMIENTO DE SANTA RITA</t>
  </si>
  <si>
    <t>1008-2024</t>
  </si>
  <si>
    <t>https://community.secop.gov.co/Public/Tendering/OpportunityDetail/Index?noticeUID=CO1.NTC.7216061&amp;isFromPublicArea=True&amp;isModal=False</t>
  </si>
  <si>
    <t>JUNTA DE ACCION COMUNAL LA VENTA -SIBERIA</t>
  </si>
  <si>
    <t>1007-2024</t>
  </si>
  <si>
    <t>https://community.secop.gov.co/Public/Tendering/OpportunityDetail/Index?noticeUID=CO1.NTC.7154367&amp;isFromPublicArea=True&amp;isModal=False</t>
  </si>
  <si>
    <t>JUNTA DE ACCION COMUNAL  PRIMAVERA</t>
  </si>
  <si>
    <t>1006-2024</t>
  </si>
  <si>
    <t>https://community.secop.gov.co/Public/Tendering/OpportunityDetail/Index?noticeUID=CO1.NTC.7179494&amp;isFromPublicArea=True&amp;isModal=False</t>
  </si>
  <si>
    <t>JUNTA DE ACCION COMUNAL VEREDA LA TRINIDAD</t>
  </si>
  <si>
    <t>1005-2024</t>
  </si>
  <si>
    <t>https://community.secop.gov.co/Public/Tendering/OpportunityDetail/Index?noticeUID=CO1.NTC.7179095&amp;isFromPublicArea=True&amp;isModal=False</t>
  </si>
  <si>
    <t>JUNTA DE ACCION COMUNAL VEREDA LA MARIA</t>
  </si>
  <si>
    <t>1004-2024</t>
  </si>
  <si>
    <t>https://community.secop.gov.co/Public/Tendering/OpportunityDetail/Index?noticeUID=CO1.NTC.7163364&amp;isFromPublicArea=True&amp;isModal=False</t>
  </si>
  <si>
    <t>JUNTA DE ACCION COMUNAL DE LA VEREDA EL CERRO</t>
  </si>
  <si>
    <t>1003-2024</t>
  </si>
  <si>
    <t>https://community.secop.gov.co/Public/Tendering/OpportunityDetail/Index?noticeUID=CO1.NTC.7164548&amp;isFromPublicArea=True&amp;isModal=False</t>
  </si>
  <si>
    <t>JUNTA DE ACCIÓN COMUNAL VEREDA EL REFLEJO</t>
  </si>
  <si>
    <t>1002-2024</t>
  </si>
  <si>
    <t>https://community.secop.gov.co/Public/Tendering/OpportunityDetail/Index?noticeUID=CO1.NTC.7189147&amp;isFromPublicArea=True&amp;isModal=False</t>
  </si>
  <si>
    <t>JUNTA DE ACCIÓN COMUNAL DE LA VEREDA EL DESIERTO</t>
  </si>
  <si>
    <t>1001-2024</t>
  </si>
  <si>
    <t>JUNTA DE ACCION COMUNAL DE EL 20 DE JULIO</t>
  </si>
  <si>
    <t>1000-2024</t>
  </si>
  <si>
    <t>Valor total aportado por el Ministerio del Deporte:</t>
  </si>
  <si>
    <t>LINK SECOP</t>
  </si>
  <si>
    <t xml:space="preserve">https://community.secop.gov.co/Public/Tendering/OpportunityDetail/Index?noticeUID=CO1.NTC.7197622&amp;isFromPublicArea=True&amp;isModal=False </t>
  </si>
  <si>
    <t>CONVENIOS DE INFRAESTRUCTURA DEPORTIVA Y/O RECREATIVA VIGENCIA 2024</t>
  </si>
  <si>
    <t>Número de convenio:</t>
  </si>
  <si>
    <t>Objeto del convenio:</t>
  </si>
  <si>
    <t>Fecha de suscripción del convenio:</t>
  </si>
  <si>
    <t>Estado del convenio:</t>
  </si>
  <si>
    <t>Departamento:</t>
  </si>
  <si>
    <t>Municipio:</t>
  </si>
  <si>
    <t>Tipo de ente ejecutor del convenio:</t>
  </si>
  <si>
    <t>Nombre del ente ejecutor del convenio: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</si>
</sst>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 #,##0.00_-;\-&quot;$&quot;\ * #,##0.00_-;_-&quot;$&quot;\ * &quot;-&quot;??_-;_-@_-"/>
  </numFmts>
  <fonts count="8" x14ac:knownFonts="1">
    <font>
      <sz val="11"/>
      <color theme="1"/>
      <name val="Aptos Narrow"/>
      <family val="2"/>
      <scheme val="minor"/>
    </font>
    <font>
      <sz val="11"/>
      <color theme="1"/>
      <name val="Aptos Narrow"/>
      <family val="2"/>
      <scheme val="minor"/>
    </font>
    <font>
      <u/>
      <sz val="11"/>
      <color theme="10"/>
      <name val="Aptos Narrow"/>
      <family val="2"/>
      <scheme val="minor"/>
    </font>
    <font>
      <sz val="9"/>
      <color theme="1"/>
      <name val="Aptos Narrow"/>
      <family val="2"/>
      <scheme val="minor"/>
    </font>
    <font>
      <b/>
      <sz val="9"/>
      <name val="Arial"/>
      <family val="2"/>
    </font>
    <font>
      <sz val="9"/>
      <name val="Arial"/>
      <family val="2"/>
    </font>
    <font>
      <u/>
      <sz val="9"/>
      <color theme="10"/>
      <name val="Aptos Narrow"/>
      <family val="2"/>
      <scheme val="minor"/>
    </font>
    <font>
      <b/>
      <sz val="14"/>
      <color theme="1"/>
      <name val="Aptos Narrow"/>
      <family val="2"/>
      <scheme val="minor"/>
    </font>
  </fonts>
  <fills count="4">
    <fill>
      <patternFill patternType="none"/>
    </fill>
    <fill>
      <patternFill patternType="gray125"/>
    </fill>
    <fill>
      <patternFill patternType="solid">
        <fgColor indexed="22"/>
      </patternFill>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top/>
      <bottom style="thin">
        <color indexed="64"/>
      </bottom>
      <diagonal/>
    </border>
  </borders>
  <cellStyleXfs count="3">
    <xf numFmtId="0" fontId="0" fillId="0" borderId="0"/>
    <xf numFmtId="44" fontId="1" fillId="0" borderId="0" applyFont="0" applyFill="0" applyBorder="0" applyAlignment="0" applyProtection="0"/>
    <xf numFmtId="0" fontId="2" fillId="0" borderId="0" applyNumberFormat="0" applyFill="0" applyBorder="0" applyAlignment="0" applyProtection="0"/>
  </cellStyleXfs>
  <cellXfs count="18">
    <xf numFmtId="0" fontId="0" fillId="0" borderId="0" xfId="0"/>
    <xf numFmtId="0" fontId="3" fillId="3" borderId="0" xfId="0" applyFont="1" applyFill="1"/>
    <xf numFmtId="0" fontId="3" fillId="3" borderId="0" xfId="0" applyFont="1" applyFill="1" applyAlignment="1">
      <alignment wrapText="1"/>
    </xf>
    <xf numFmtId="0" fontId="3" fillId="0" borderId="0" xfId="0" applyFont="1"/>
    <xf numFmtId="0" fontId="4" fillId="2" borderId="1" xfId="0" applyFont="1" applyFill="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14" fontId="5" fillId="0" borderId="1" xfId="0" applyNumberFormat="1" applyFont="1" applyBorder="1" applyAlignment="1">
      <alignment horizontal="center" vertical="center"/>
    </xf>
    <xf numFmtId="44" fontId="5" fillId="0" borderId="1" xfId="1" applyFont="1" applyBorder="1" applyAlignment="1">
      <alignment horizontal="center" vertical="center"/>
    </xf>
    <xf numFmtId="0" fontId="3" fillId="0" borderId="0" xfId="0" applyFont="1" applyAlignment="1">
      <alignment vertical="center"/>
    </xf>
    <xf numFmtId="0" fontId="5" fillId="0" borderId="2" xfId="0" applyFont="1" applyBorder="1" applyAlignment="1">
      <alignment horizontal="center" vertical="center"/>
    </xf>
    <xf numFmtId="0" fontId="5" fillId="0" borderId="2" xfId="0" applyFont="1" applyBorder="1" applyAlignment="1">
      <alignment horizontal="center" vertical="center" wrapText="1"/>
    </xf>
    <xf numFmtId="0" fontId="3" fillId="0" borderId="0" xfId="0" applyFont="1" applyAlignment="1">
      <alignment wrapText="1"/>
    </xf>
    <xf numFmtId="44" fontId="4" fillId="2" borderId="1" xfId="1" applyFont="1" applyFill="1" applyBorder="1" applyAlignment="1">
      <alignment horizontal="center" vertical="center" wrapText="1"/>
    </xf>
    <xf numFmtId="0" fontId="6" fillId="0" borderId="1" xfId="2" applyFont="1" applyBorder="1" applyAlignment="1">
      <alignment horizontal="center" vertical="center" wrapText="1"/>
    </xf>
    <xf numFmtId="0" fontId="7" fillId="3" borderId="0" xfId="0" applyFont="1" applyFill="1" applyAlignment="1">
      <alignment horizontal="center" vertical="center"/>
    </xf>
    <xf numFmtId="0" fontId="7" fillId="3" borderId="3" xfId="0" applyFont="1" applyFill="1" applyBorder="1" applyAlignment="1">
      <alignment horizontal="center" vertical="center"/>
    </xf>
    <xf numFmtId="14" fontId="4" fillId="2" borderId="1" xfId="0" applyNumberFormat="1" applyFont="1" applyFill="1" applyBorder="1" applyAlignment="1">
      <alignment horizontal="center" vertical="center" wrapText="1"/>
    </xf>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190501</xdr:colOff>
      <xdr:row>0</xdr:row>
      <xdr:rowOff>38100</xdr:rowOff>
    </xdr:from>
    <xdr:to>
      <xdr:col>0</xdr:col>
      <xdr:colOff>1320801</xdr:colOff>
      <xdr:row>5</xdr:row>
      <xdr:rowOff>79623</xdr:rowOff>
    </xdr:to>
    <xdr:pic>
      <xdr:nvPicPr>
        <xdr:cNvPr id="2" name="Imagen 1" descr="Logotipo, nombre de la empresa&#10;&#10;Descripción generada automáticamente">
          <a:extLst>
            <a:ext uri="{FF2B5EF4-FFF2-40B4-BE49-F238E27FC236}">
              <a16:creationId xmlns:a16="http://schemas.microsoft.com/office/drawing/2014/main" id="{F56874A0-6112-4FF0-AB63-0FD1D8E05A0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0501" y="38100"/>
          <a:ext cx="1060450" cy="82892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ycoy/Downloads/CONVENIOS%20Y%20CONTRATOS%202024%20Y%202025%20R.%20PACIFICO.xlsx" TargetMode="External"/><Relationship Id="rId1" Type="http://schemas.openxmlformats.org/officeDocument/2006/relationships/externalLinkPath" Target="file:///C:/Users/ycoy/Downloads/CONVENIOS%20Y%20CONTRATOS%202024%20Y%202025%20R.%20PACIFIC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PUNTO 2"/>
    </sheetNames>
    <sheetDataSet>
      <sheetData sheetId="0">
        <row r="34">
          <cell r="A34" t="str">
            <v>447-2024</v>
          </cell>
          <cell r="B34" t="str">
            <v>AUNAR ESFUERZOS TECNICOS, ADMINISTRATIVOS Y FINANCIEROS PARA LA  EJECUCION DEL PROYECTO DENOMINADO CONSTRUCCIÓN DE ESCENARIO  DEPORTIVO EL TRAPICHE, MUNICIPIO DE JAMBALÓ, DEPARTAMENTO DEL CAUCA.</v>
          </cell>
          <cell r="C34">
            <v>45420</v>
          </cell>
          <cell r="D34" t="str">
            <v>TERMINADO</v>
          </cell>
          <cell r="E34" t="str">
            <v>CAUCA</v>
          </cell>
          <cell r="F34" t="str">
            <v>JAMBALO</v>
          </cell>
          <cell r="G34" t="str">
            <v>ALCALDÍA MUNICIPAL</v>
          </cell>
          <cell r="H34" t="str">
            <v>JAMBALO</v>
          </cell>
        </row>
        <row r="35">
          <cell r="A35" t="str">
            <v>456-2024</v>
          </cell>
          <cell r="B35" t="str">
            <v>AUNAR ESFUERZOS TECNICOS, ADMINISTRATIVOS Y FINANCIEROS PARA LA  EJECUCION DEL PROYECTO DENOMINADO CONSTRUCCIÓN DE ESCENARIO  DEPORTIVO EN LA INSTITUCIÓN EDUCATIVA SAN PABLO INDUSTRIAL DEL MUNICIPIO DE ISTMINA.</v>
          </cell>
          <cell r="C35">
            <v>45432</v>
          </cell>
          <cell r="D35" t="str">
            <v>EN EJECUCIÓN</v>
          </cell>
          <cell r="E35" t="str">
            <v>CHOCO</v>
          </cell>
          <cell r="F35" t="str">
            <v>ITSMINA</v>
          </cell>
          <cell r="G35" t="str">
            <v>ALCALDÍA MUNICIPAL</v>
          </cell>
          <cell r="H35" t="str">
            <v>ITSMINA</v>
          </cell>
        </row>
        <row r="36">
          <cell r="A36" t="str">
            <v>460-2024</v>
          </cell>
          <cell r="B36" t="str">
            <v>AUNAR ESFUERZOS TECNICOS, ADMINISTRATIVOS Y FINANCIEROS PARA LA EJECUCION DEL PROYECTO DENOMINADO "ADECUACIÓN DE CANCHA DE FUTBOL Y CONSTRUCCIÓN DE GRADERÍAS, BATERIAS SANITARIAS EN LA VEREDA DEL LLANO DEL MUNICIPIO DE PUERRES, DEPARTAMENTO NARIÑO"</v>
          </cell>
          <cell r="C36">
            <v>45427</v>
          </cell>
          <cell r="D36" t="str">
            <v>EN EJECUCIÓN</v>
          </cell>
          <cell r="E36" t="str">
            <v>NARIÑO</v>
          </cell>
          <cell r="F36" t="str">
            <v>PUERRES</v>
          </cell>
          <cell r="G36" t="str">
            <v>ALCALDÍA MUNICIPAL</v>
          </cell>
          <cell r="H36" t="str">
            <v>PUERRES</v>
          </cell>
        </row>
        <row r="37">
          <cell r="A37" t="str">
            <v>1052-2024</v>
          </cell>
          <cell r="B37" t="str">
            <v>AUNAR ESFUERZOS ENTRE EL MINISTERIO DEL DEPORTE Y LOS ORGANISMOS DE ACCIÓN COMUNAL PARA LA RECUPERACIÓN Y/O MEJORAMIENTO DE ESCENARIOS RECREO DEPORTIVOS</v>
          </cell>
          <cell r="C37">
            <v>45656.916666666664</v>
          </cell>
          <cell r="D37" t="str">
            <v>EN EJECUCIÓN</v>
          </cell>
          <cell r="E37" t="str">
            <v>ANTIOQUIA</v>
          </cell>
          <cell r="F37" t="str">
            <v>ITUANGO</v>
          </cell>
          <cell r="G37" t="str">
            <v>OTRO</v>
          </cell>
          <cell r="H37" t="str">
            <v>JUNTA DE ACCION COMUNAL CORREGIMIENTO LA GRANJA</v>
          </cell>
        </row>
        <row r="38">
          <cell r="A38" t="str">
            <v>1053-2024</v>
          </cell>
          <cell r="B38" t="str">
            <v>AUNAR ESFUERZOS TECNICOS, ADMINISTRATIVOS Y FINANCIEROS PARA LA EJECUCION DEL PROYECTO DENOMINADO CONSTRUCCIÓN DE UNIDAD DEPORTIVA EN EL BARRIO LOS LAURELES ZONA URBANA DEL MUNICIPIO DE CÁCERES,ANTIOQUIA.</v>
          </cell>
          <cell r="C38">
            <v>45653.708333333336</v>
          </cell>
          <cell r="D38" t="str">
            <v>EN EJECUCIÓN</v>
          </cell>
          <cell r="E38" t="str">
            <v>ANTIOQUIA</v>
          </cell>
          <cell r="F38" t="str">
            <v>CÁCERES</v>
          </cell>
          <cell r="G38" t="str">
            <v>ALCALDÍA MUNICIPAL</v>
          </cell>
          <cell r="H38"/>
        </row>
        <row r="39">
          <cell r="A39" t="str">
            <v>502-2024</v>
          </cell>
          <cell r="B39" t="str">
            <v>AUNAR ESFUERZOS TECNICOS, ADMINISTRATIVOS Y FINANCIEROS PARA LA  EJECUCION DEL PROYECTO DENOMINADO CONSTRUCCIÓN DE PLACA  DEPORTIVA Y CUBIERTA EN ESTRUCUTURA METÁLICA PARA ESCENARIO DEPORTIVO UBICADA EN LA CABECERA MUNICIPAL DE CALDONO,  DEPARTAMENTO DEL CAUCA.</v>
          </cell>
          <cell r="C39">
            <v>45441</v>
          </cell>
          <cell r="D39" t="str">
            <v>TERMINADO</v>
          </cell>
          <cell r="E39" t="str">
            <v>CAUCA</v>
          </cell>
          <cell r="F39" t="str">
            <v>CALDONO</v>
          </cell>
          <cell r="G39" t="str">
            <v>ALCALDÍA MUNICIPAL</v>
          </cell>
          <cell r="H39" t="str">
            <v>CALDONO</v>
          </cell>
        </row>
        <row r="40">
          <cell r="A40" t="str">
            <v>1046-2024</v>
          </cell>
          <cell r="B40" t="str">
            <v>AUNAR ESFUERZOS TECNICOS, ADMINISTRATIVOS Y FINANCIEROS PARA LA EJECUCION DEL PROYECTO DENOMINADO CONSTRUCCIÓN DE CANCHA RECREODEPORTIVA, GRADERÍA Y OBRAS COMPLEMENTARIAS EN EL MUNICIPIO DE SAN LORENZO DEPARTAMENTO DE NARIÑO.</v>
          </cell>
          <cell r="C40">
            <v>45648</v>
          </cell>
          <cell r="D40" t="str">
            <v>EN EJECUCIÓN</v>
          </cell>
          <cell r="E40" t="str">
            <v>NARIÑO</v>
          </cell>
          <cell r="F40" t="str">
            <v>SAN LORENZO</v>
          </cell>
          <cell r="G40" t="str">
            <v>ALCALDÍA MUNICIPAL</v>
          </cell>
          <cell r="H40" t="str">
            <v>SAN LORENZO</v>
          </cell>
        </row>
        <row r="41">
          <cell r="A41" t="str">
            <v>1056-2024</v>
          </cell>
          <cell r="B41" t="str">
            <v>AUNAR ESFUERZOS TECNICOS, ADMINISTRATIVOS Y FINANCIEROS PARA LA EJECUCION DEL PROYECTO DENOMINADO CONSTRUCCIÓN DE LA VILLA OLÍMPICA EN EL MUNICIPIO DE VÉLEZ SANTANDER - FASE I</v>
          </cell>
          <cell r="C41">
            <v>45651.916666666664</v>
          </cell>
          <cell r="D41" t="str">
            <v>EN EJECUCIÓN</v>
          </cell>
          <cell r="E41" t="str">
            <v>SANTANDER</v>
          </cell>
          <cell r="F41" t="str">
            <v>VÉLEZ</v>
          </cell>
          <cell r="G41" t="str">
            <v>ALCALDÍA MUNICIPAL</v>
          </cell>
          <cell r="H41"/>
        </row>
        <row r="42">
          <cell r="A42" t="str">
            <v>1049-2024</v>
          </cell>
          <cell r="B42" t="str">
            <v>AUNAR ESFUERZOS TECNICOS, ADMINISTRATIVOS Y FINANCIEROS PARA LA  EJECUCION DEL PROYECTO DENOMINADO “CONSTRUCCIÓN DE CANCHA DEPORTIVA Y OBRAS COMPLEMENTARIAS EN EL MUNICIPIO DE YACUANQUER,  DEPARTAMENTO DE NARIÑO.”</v>
          </cell>
          <cell r="C42">
            <v>45650</v>
          </cell>
          <cell r="D42" t="str">
            <v>EN EJECUCIÓN</v>
          </cell>
          <cell r="E42" t="str">
            <v>NARIÑO</v>
          </cell>
          <cell r="F42" t="str">
            <v>YACUANQUER</v>
          </cell>
          <cell r="G42" t="str">
            <v>ALCALDÍA MUNICIPAL</v>
          </cell>
          <cell r="H42" t="str">
            <v>YACUANQUER</v>
          </cell>
        </row>
        <row r="43">
          <cell r="A43" t="str">
            <v>1058-2024</v>
          </cell>
          <cell r="B43" t="str">
            <v>AUNAR ESFUERZOS ENTRE EL MINISTERIO DEL DEPORTE Y LOS ORGANISMOS DE ACCIÓN COMUNAL PARA LA RECUPERACIÓN Y/O MEJORAMIENTO DE ESCENARIOS RECREO DEPORTIVOS</v>
          </cell>
          <cell r="C43">
            <v>45655.916666666664</v>
          </cell>
          <cell r="D43" t="str">
            <v>EN EJECUCIÓN</v>
          </cell>
          <cell r="E43" t="str">
            <v>CÓRDOBA</v>
          </cell>
          <cell r="F43" t="str">
            <v>VALENCIA</v>
          </cell>
          <cell r="G43" t="str">
            <v>OTRO</v>
          </cell>
          <cell r="H43" t="str">
            <v>JUNTA DE ACCIÓN COMUNAL VEREDA PALMA DE VINO</v>
          </cell>
        </row>
        <row r="44">
          <cell r="A44" t="str">
            <v>1059-2024</v>
          </cell>
          <cell r="B44" t="str">
            <v>AUNAR ESFUERZOS ENTRE EL MINISTERIO DEL DEPORTE Y LOS ORGANISMOS DE ACCIÓN COMUNAL PARA LA RECUPERACIÓN Y/O MEJORAMIENTO DE ESCENARIOS RECREO DEPORTIVOS</v>
          </cell>
          <cell r="C44">
            <v>45654.916666666664</v>
          </cell>
          <cell r="D44" t="str">
            <v>EN EJECUCIÓN</v>
          </cell>
          <cell r="E44" t="str">
            <v>ANTIOQUIA</v>
          </cell>
          <cell r="F44" t="str">
            <v>ANORÍ</v>
          </cell>
          <cell r="G44" t="str">
            <v>OTRO</v>
          </cell>
          <cell r="H44" t="str">
            <v>JUNTA DE ACCION COMUNAL VEREDA MONTEBELLO</v>
          </cell>
        </row>
        <row r="45">
          <cell r="A45" t="str">
            <v>1060-2024</v>
          </cell>
          <cell r="B45" t="str">
            <v>AUNAR ESFUERZOS ENTRE EL MINISTERIO DEL DEPORTE Y LOS ORGANISMOS DE ACCIÓN COMUNAL PARA LA RECUPERACIÓN Y/O MEJORAMIENTO DE ESCENARIOS RECREO DEPORTIVOS</v>
          </cell>
          <cell r="C45">
            <v>45652.916666666664</v>
          </cell>
          <cell r="D45" t="str">
            <v>EN EJECUCIÓN</v>
          </cell>
          <cell r="E45" t="str">
            <v>CÓRDOBA</v>
          </cell>
          <cell r="F45" t="str">
            <v>PUERTO LIBERTADOR</v>
          </cell>
          <cell r="G45" t="str">
            <v>OTRO</v>
          </cell>
          <cell r="H45" t="str">
            <v>JUNTA DE ACCIÓN COMUNAL CORREGIMIENTO DE JUAN JOSE</v>
          </cell>
        </row>
        <row r="46">
          <cell r="A46" t="str">
            <v>1068-2024</v>
          </cell>
          <cell r="B46" t="str">
            <v>AUNAR ESFUERZOS ENTRE EL MINISTERIO DEL DEPORTE Y LOS ORGANISMOS DE ACCIÓN COMUNAL PARA LA RECUPERACIÓN Y/O MEJORAMIENTO DE ESCENARIOS RECREO DEPORTIVOS</v>
          </cell>
          <cell r="C46">
            <v>45653.916666666664</v>
          </cell>
          <cell r="D46" t="str">
            <v>EN EJECUCIÓN</v>
          </cell>
          <cell r="E46" t="str">
            <v>BOLÍVAR</v>
          </cell>
          <cell r="F46" t="str">
            <v>SAN PABLO</v>
          </cell>
          <cell r="G46" t="str">
            <v>OTRO</v>
          </cell>
          <cell r="H46" t="str">
            <v>JUNTA DE ACCIÓN COMUNAL CORREGIMIENTO CARMEN DEL CUCU</v>
          </cell>
        </row>
        <row r="47">
          <cell r="A47" t="str">
            <v>1069-2024</v>
          </cell>
          <cell r="B47" t="str">
            <v>AUNAR ESFUERZOS ENTRE EL MINISTERIO DEL DEPORTE Y LOS ORGANISMOS DE ACCIÓN COMUNAL PARA LA RECUPERACIÓN Y/O MEJORAMIENTO DE ESCENARIOS RECREO DEPORTIVOS</v>
          </cell>
          <cell r="C47">
            <v>45656.916666666664</v>
          </cell>
          <cell r="D47" t="str">
            <v>EN EJECUCIÓN</v>
          </cell>
          <cell r="E47" t="str">
            <v>CESAR</v>
          </cell>
          <cell r="F47" t="str">
            <v>SAN DIEGO</v>
          </cell>
          <cell r="G47" t="str">
            <v>OTRO</v>
          </cell>
          <cell r="H47" t="str">
            <v>JUNTA DE ACCIÓN COMUNAL EL RINCON</v>
          </cell>
        </row>
        <row r="48">
          <cell r="A48" t="str">
            <v>1071-2024</v>
          </cell>
          <cell r="B48" t="str">
            <v>AUNAR ESFUERZOS TECNICOS; ADMINISTRATIVOS Y FINANCIEROS PARA LA EJECUCION DEL PROYECTO DENOMINADO CONSTRUCCIÓN DE GRADERIAS, CAMERINOS, BATERIAS SANITARIAS, AMPLIACION DE REDES ELECTRICAS, PISTA ATLETICA EN LA VILLA OLIMPICA ARNULFO SILVA CABRERA UBICADA EN EL CASCO URBANO DEL MUNICIPIO DE LA MONTAÑITA</v>
          </cell>
          <cell r="C48">
            <v>45652.916666666664</v>
          </cell>
          <cell r="D48" t="str">
            <v>EN EJECUCIÓN</v>
          </cell>
          <cell r="E48" t="str">
            <v>CAQUETÁ</v>
          </cell>
          <cell r="F48" t="str">
            <v>LA MONTAÑITA</v>
          </cell>
          <cell r="G48" t="str">
            <v>ALCALDÍA MUNICIPAL</v>
          </cell>
          <cell r="H48"/>
        </row>
        <row r="49">
          <cell r="A49" t="str">
            <v>1072-2024</v>
          </cell>
          <cell r="B49" t="str">
            <v>AUNAR ESFUERZOS TECNICOS, ADMINISTRATIVOS Y FINANCIEROS PARA LA EJECUCION DEL PROYECTO DENOMINADO CONSTRUCCIÓN DE LA PISTA DE PATINAJE DEL CASCO URBANO DEL MUNICIPIO DE GUATAVITA</v>
          </cell>
          <cell r="C49">
            <v>45654.916666666664</v>
          </cell>
          <cell r="D49" t="str">
            <v>EN EJECUCIÓN</v>
          </cell>
          <cell r="E49" t="str">
            <v>CUNDINAMARCA</v>
          </cell>
          <cell r="F49" t="str">
            <v>GUATAVITA</v>
          </cell>
          <cell r="G49" t="str">
            <v>ALCALDÍA MUNICIPAL</v>
          </cell>
          <cell r="H49"/>
        </row>
        <row r="50">
          <cell r="A50" t="str">
            <v>1073-2024</v>
          </cell>
          <cell r="B50" t="str">
            <v>AUNAR ESFUERZOS ENTRE EL MINISTERIO DEL DEPORTE Y LOS ORGANISMOS DE ACCIÓN COMUNAL PARA LA RECUPERACIÓN Y/O MEJORAMIENTO DE ESCENARIOS RECREO DEPORTIVOS</v>
          </cell>
          <cell r="C50">
            <v>45653.916666666664</v>
          </cell>
          <cell r="D50" t="str">
            <v>EN EJECUCIÓN</v>
          </cell>
          <cell r="E50" t="str">
            <v>BOLÍVAR</v>
          </cell>
          <cell r="F50" t="str">
            <v>SIMITÍ</v>
          </cell>
          <cell r="G50" t="str">
            <v>OTRO</v>
          </cell>
          <cell r="H50" t="str">
            <v>JUNTA DE ACCIÓN COMUNAL DEL CORREGIMIENTO DE SANTA LUCIA</v>
          </cell>
        </row>
        <row r="51">
          <cell r="A51" t="str">
            <v>1074-2024</v>
          </cell>
          <cell r="B51" t="str">
            <v>AUNAR ESFUERZOS ENTRE EL MINISTERIO DEL DEPORTE Y LOS ORGANISMOS DE ACCIÓN COMUNAL PARA LA RECUPERACIÓN Y/O MEJORAMIENTO DE ESCENARIOS RECREO DEPORTIVOS</v>
          </cell>
          <cell r="C51">
            <v>45653.916666666664</v>
          </cell>
          <cell r="D51" t="str">
            <v>EN EJECUCIÓN</v>
          </cell>
          <cell r="E51" t="str">
            <v>CESAR</v>
          </cell>
          <cell r="F51" t="str">
            <v>LA JAGUA DE IBIRICO</v>
          </cell>
          <cell r="G51" t="str">
            <v>OTRO</v>
          </cell>
          <cell r="H51" t="str">
            <v>OAC BARRIO LUIS CARLOS GALAN SARMIENTO</v>
          </cell>
        </row>
        <row r="52">
          <cell r="A52" t="str">
            <v>1076-2024</v>
          </cell>
          <cell r="B52" t="str">
            <v>AUNAR ESFUERZOS ENTRE EL MINISTERIO DEL DEPORTE Y LOS ORGANISMOS DE ACCIÓN COMUNAL PARA LA RECUPERACIÓN Y/O MEJORAMIENTO DE ESCENARIOS RECREO DEPORTIVOS</v>
          </cell>
          <cell r="C52">
            <v>45653.916666666664</v>
          </cell>
          <cell r="D52" t="str">
            <v>EN EJECUCIÓN</v>
          </cell>
          <cell r="E52" t="str">
            <v>ARAUCA</v>
          </cell>
          <cell r="F52" t="str">
            <v>ARAUCA</v>
          </cell>
          <cell r="G52" t="str">
            <v>OTRO</v>
          </cell>
          <cell r="H52" t="str">
            <v>JUNTA DE ACCIÓN COMUNAL VEREDA CHAPARRITO CORREGIMIENTO DE SANTA BARBARA</v>
          </cell>
        </row>
        <row r="53">
          <cell r="A53" t="str">
            <v>1079-2024</v>
          </cell>
          <cell r="B53" t="str">
            <v>AUNAR ESFUERZOS ENTRE EL MINISTERIO DEL DEPORTE Y LOS ORGANISMOS DE ACCIÓN COMUNAL PARA LA RECUPERACIÓN Y/O MEJORAMIENTO DE ESCENARIOS RECREO DEPORTIVOS</v>
          </cell>
          <cell r="C53">
            <v>45653.916666666664</v>
          </cell>
          <cell r="D53" t="str">
            <v>EN EJECUCIÓN</v>
          </cell>
          <cell r="E53" t="str">
            <v>PUTUMAYO</v>
          </cell>
          <cell r="F53" t="str">
            <v>PUERTO CAICEDO</v>
          </cell>
          <cell r="G53" t="str">
            <v>OTRO</v>
          </cell>
          <cell r="H53" t="str">
            <v>JUNTA DE ACCION COMUNAL VEREDA VILLA ROSA</v>
          </cell>
        </row>
        <row r="54">
          <cell r="A54" t="str">
            <v>1080-2024</v>
          </cell>
          <cell r="B54" t="str">
            <v>AUNAR ESFUERZOS ENTRE EL MINISTERIO DEL DEPORTE Y LOS ORGANISMOS DE ACCIÓN COMUNAL PARA LA RECUPERACIÓN Y/O MEJORAMIENTO DE ESCENARIOS RECREO DEPORTIVOS</v>
          </cell>
          <cell r="C54">
            <v>45653.916666666664</v>
          </cell>
          <cell r="D54" t="str">
            <v>EN EJECUCIÓN</v>
          </cell>
          <cell r="E54" t="str">
            <v>NARIÑO</v>
          </cell>
          <cell r="F54" t="str">
            <v>POLICARPA</v>
          </cell>
          <cell r="G54" t="str">
            <v>OTRO</v>
          </cell>
          <cell r="H54" t="str">
            <v>JUNTA DE ACCION COMUNAL SAN PABLO</v>
          </cell>
        </row>
        <row r="55">
          <cell r="A55" t="str">
            <v>447-2024</v>
          </cell>
          <cell r="B55" t="str">
            <v>AUNAR ESFUERZOS TÉCNICOS,ADMINISTRATIVOS Y FINANCIEROS PARA LA EJECUCIÓN DEL PROYECTO DENOMINADO CONSTRUCCIÓN DE ESCENARIO DEPORTIVO EL TRAPICHE, MUNICIPIO DE JAMBALÓ, DEPARTAMENTO DEL CAUCA</v>
          </cell>
          <cell r="C55">
            <v>45420.916666666664</v>
          </cell>
          <cell r="D55" t="str">
            <v>EN EJECUCIÓN</v>
          </cell>
          <cell r="E55" t="str">
            <v>CAUCA</v>
          </cell>
          <cell r="F55" t="str">
            <v>JAMBALÓ</v>
          </cell>
          <cell r="G55" t="str">
            <v>ALCALDÍA MUNICIPAL</v>
          </cell>
          <cell r="H55"/>
        </row>
        <row r="56">
          <cell r="A56" t="str">
            <v>456-2024</v>
          </cell>
          <cell r="B56" t="str">
            <v xml:space="preserve">AUNAR ESFUERZOS TÉCNICOS,ADMINISTRATIVOS Y FINANCIEROS PARA LA EJECUCIÓN DEL PROYECTO DENOMINADO CONSTRUCCIÓN DE ESCENARIO DEPORTIVO EN LA INSTITUCIÓN EDUCATIVA SAN PABLO INDUSTRIAL DEL MUNICIPIO DE ISTMINA </v>
          </cell>
          <cell r="C56">
            <v>45469.916666666664</v>
          </cell>
          <cell r="D56" t="str">
            <v>EN EJECUCIÓN</v>
          </cell>
          <cell r="E56" t="str">
            <v>CHOCÓ</v>
          </cell>
          <cell r="F56" t="str">
            <v>ISTMINA</v>
          </cell>
          <cell r="G56" t="str">
            <v>ALCALDÍA MUNICIPAL</v>
          </cell>
          <cell r="H56"/>
        </row>
        <row r="57">
          <cell r="A57" t="str">
            <v>460-2024</v>
          </cell>
          <cell r="B57" t="str">
            <v>AUNAR ESFUERZOS TECNICOS, ADMINISTRATIVOS Y FINANCIEROS PARA LA EJECUCION DEL PROYECTO DENOMINADO "ADECUACIÓN DE CANCHA DE FUTBOL Y CONSTRUCCIÓN DE GRADERÍAS, BATERIAS SANITARIAS EN LA VEREDA DEL LLANO DEL MUNICIPIO DE PUERRES, DEPARTAMENTO NARIÑO".</v>
          </cell>
          <cell r="C57">
            <v>45427.916666666664</v>
          </cell>
          <cell r="D57" t="str">
            <v>EN EJECUCIÓN</v>
          </cell>
          <cell r="E57" t="str">
            <v>NARIÑO</v>
          </cell>
          <cell r="F57" t="str">
            <v>PUERRES</v>
          </cell>
          <cell r="G57" t="str">
            <v>ALCALDÍA MUNICIPAL</v>
          </cell>
          <cell r="H57"/>
        </row>
        <row r="58">
          <cell r="A58" t="str">
            <v>498-2024</v>
          </cell>
          <cell r="B58" t="str">
            <v>AUNAR ESFUERZOS TECNICOS, ADMINISTRATIVOS Y FINANCIEROS PARA LA EJECUCION DEL PROYECTO DENOMINADO CONSTRUCCIÓN FASE UNO DEL CENTRO DEPORTIVO DEL MUNICIPIO DE CAMPOHERMOSO DEPARTAMENTO DE BOYACÁ.</v>
          </cell>
          <cell r="C58">
            <v>45436.916666666664</v>
          </cell>
          <cell r="D58" t="str">
            <v>EN EJECUCIÓN</v>
          </cell>
          <cell r="E58" t="str">
            <v>BOYACÁ</v>
          </cell>
          <cell r="F58" t="str">
            <v>CAMPOHERMOSO</v>
          </cell>
          <cell r="G58" t="str">
            <v>ALCALDÍA MUNICIPAL</v>
          </cell>
          <cell r="H58"/>
        </row>
        <row r="59">
          <cell r="A59" t="str">
            <v>502-2024</v>
          </cell>
          <cell r="B59" t="str">
            <v xml:space="preserve">AUNAR ESFUERZOS TECNICOS, ADMINISTRATIVOS Y FINANCIEROS PARA LA EJECUCION DEL PROYECTO DENOMINADO CONSTRUCCIÓN DE PLACA  DEPORTIVA Y CUBIERTA EN ESTRUCUTURA METÁLICA PARA ESCENARIO DEPORTIVO UBICADA EN LA CABECERA MUNICIPAL DE CALDONO, DEPARTAMENTO DEL CAUCA.
</v>
          </cell>
          <cell r="C59">
            <v>45806.708333333336</v>
          </cell>
          <cell r="D59" t="str">
            <v>EN EJECUCIÓN</v>
          </cell>
          <cell r="E59" t="str">
            <v>CAUCA</v>
          </cell>
          <cell r="F59" t="str">
            <v>CALDONO</v>
          </cell>
          <cell r="G59" t="str">
            <v>ALCALDÍA MUNICIPAL</v>
          </cell>
          <cell r="H59"/>
        </row>
        <row r="60">
          <cell r="A60" t="str">
            <v>604-2025</v>
          </cell>
          <cell r="B60" t="str">
            <v>AUNAR ESFUERZOS TECNICOS, ADMINISTRATIVOS Y FINANCIEROS PARA LA EJECUCION DEL PROYECTO DENOMINADO CONSTRUCCIÓN DE ESCENARIO DEPORTIVO; CANCHA DE FUTBOL, CERRAMIENTO, GRADERÍA CUBIERTA, CAMERINOS Y UNIDAD SANITARIA EN EL CORREGIMIENTO DE REMOLINO DEL MUNICIPIO DE TAMINANGO DEPARTAMENTO DE NARIÑO</v>
          </cell>
          <cell r="C60">
            <v>45653.708333333336</v>
          </cell>
          <cell r="D60" t="str">
            <v>EN EJECUCIÓN</v>
          </cell>
          <cell r="E60" t="str">
            <v>NARIÑO</v>
          </cell>
          <cell r="F60" t="str">
            <v>TAMINANGO</v>
          </cell>
          <cell r="G60" t="str">
            <v>ALCALDÍA MUNICIPAL</v>
          </cell>
          <cell r="H60"/>
        </row>
        <row r="61">
          <cell r="A61" t="str">
            <v>636-2025</v>
          </cell>
          <cell r="B61" t="str">
            <v>AUNAR ESFUERZOS TECNICOS; ADMINISTRATIVOS Y FINANCIEROS PARA LA EJECUCION DEL PROYECTO DENOMINADO CONSTRUCCIÓN Y/O MEJORAMIENTO DE PLACA POLIDEPORTIVA EN EL MUNICIPIO DE SAN FRANCISCO ANTIOQUIA</v>
          </cell>
          <cell r="C61">
            <v>45828.708333333336</v>
          </cell>
          <cell r="D61" t="str">
            <v>EN EJECUCIÓN</v>
          </cell>
          <cell r="E61" t="str">
            <v>ANTIOQUIA</v>
          </cell>
          <cell r="F61" t="str">
            <v>SAN FRANCISCO</v>
          </cell>
          <cell r="G61" t="str">
            <v>ALCALDÍA MUNICIPAL</v>
          </cell>
          <cell r="H61"/>
        </row>
        <row r="62">
          <cell r="A62" t="str">
            <v>706-2024</v>
          </cell>
          <cell r="B62" t="str">
            <v>AUNAR ESFUERZOS ENTRE EL MINISTERIO DEL DEPORTE Y LOS ORGANISMOS DE ACCIÓN COMUNAL PARA LA RECUPERACIÓN Y/O MEJORAMIENTO DE ESCENARIOS RECREO DEPORTIVOS</v>
          </cell>
          <cell r="C62">
            <v>45542.916666666664</v>
          </cell>
          <cell r="D62" t="str">
            <v>EN EJECUCIÓN</v>
          </cell>
          <cell r="E62" t="str">
            <v>CASANARE</v>
          </cell>
          <cell r="F62" t="str">
            <v>YOPAL</v>
          </cell>
          <cell r="G62" t="str">
            <v>OTRO</v>
          </cell>
          <cell r="H62" t="str">
            <v>JUNTA DE ACCIÓN COMUNAL URBANIZACIÓN EL GARCERO</v>
          </cell>
        </row>
        <row r="63">
          <cell r="A63" t="str">
            <v>707-2024</v>
          </cell>
          <cell r="B63" t="str">
            <v>AUNAR ESFUERZOS ENTRE EL MINISTERIO DEL DEPORTE Y LOS ORGANISMOS DE ACCIÓN COMUNAL PARA LA RECUPERACIÓN Y/O MEJORAMIENTO DE ESCENARIOS RECREO DEPORTIVOS</v>
          </cell>
          <cell r="C63">
            <v>45546.916666666664</v>
          </cell>
          <cell r="D63" t="str">
            <v>EN EJECUCIÓN</v>
          </cell>
          <cell r="E63" t="str">
            <v>CASANARE</v>
          </cell>
          <cell r="F63" t="str">
            <v>YOPAL</v>
          </cell>
          <cell r="G63" t="str">
            <v>OTRO</v>
          </cell>
          <cell r="H63" t="str">
            <v>JUNTA DE ACCION COMUNAL URBANIZACION VILLAS DE SAN JUAN</v>
          </cell>
        </row>
        <row r="64">
          <cell r="A64" t="str">
            <v>708-2024</v>
          </cell>
          <cell r="B64" t="str">
            <v>AUNAR ESFUERZOS ENTRE EL MINISTERIO DEL DEPORTE Y LOS ORGANISMOS DE ACCIÓN COMUNAL PARA LA RECUPERACIÓN Y/O MEJORAMIENTO DE ESCENARIOS RECREO DEPORTIVOS</v>
          </cell>
          <cell r="C64">
            <v>45548.916666666664</v>
          </cell>
          <cell r="D64" t="str">
            <v>EN EJECUCIÓN</v>
          </cell>
          <cell r="E64" t="str">
            <v>CASANARE</v>
          </cell>
          <cell r="F64" t="str">
            <v>VILLANUEVA</v>
          </cell>
          <cell r="G64" t="str">
            <v>OTRO</v>
          </cell>
          <cell r="H64" t="str">
            <v>JUNTA DE ACCIÓN COMUNAL BARRIO BELLO HORIZONTE</v>
          </cell>
        </row>
        <row r="65">
          <cell r="A65" t="str">
            <v>709-2024</v>
          </cell>
          <cell r="B65" t="str">
            <v>AUNAR ESFUERZOS ENTRE EL MINISTERIO DEL DEPORTE Y LOS ORGANISMOS DE ACCIÓN COMUNAL PARA LA RECUPERACIÓN Y/O MEJORAMIENTO DE ESCENARIOS RECREO DEPORTIVOS</v>
          </cell>
          <cell r="C65">
            <v>45548.916666666664</v>
          </cell>
          <cell r="D65" t="str">
            <v>EN EJECUCIÓN</v>
          </cell>
          <cell r="E65" t="str">
            <v>CASANARE</v>
          </cell>
          <cell r="F65" t="str">
            <v>MONTERREY</v>
          </cell>
          <cell r="G65" t="str">
            <v>OTRO</v>
          </cell>
          <cell r="H65" t="str">
            <v>JUNTA DE ACCION COMUNAL DE LA VEREDA DE VILLACAROLA</v>
          </cell>
        </row>
        <row r="66">
          <cell r="A66" t="str">
            <v>716-2024</v>
          </cell>
          <cell r="B66" t="str">
            <v>AUNAR ESFUERZOS ENTRE EL MINISTERIO DEL DEPORTE Y LOS ORGANISMOS DE ACCIÓN COMUNAL PARA LA RECUPERACIÓN Y/O MEJORAMIENTO DE ESCENARIOS RECREO DEPORTIVOS</v>
          </cell>
          <cell r="C66">
            <v>45548.916666666664</v>
          </cell>
          <cell r="D66" t="str">
            <v>EN EJECUCIÓN</v>
          </cell>
          <cell r="E66" t="str">
            <v>BOLÍVAR</v>
          </cell>
          <cell r="F66" t="str">
            <v>SAN PABLO</v>
          </cell>
          <cell r="G66" t="str">
            <v>OTRO</v>
          </cell>
          <cell r="H66" t="str">
            <v>JUNTA DE ACCIÓN COMUNAL VEREDA ALTO CAÑABRAVAL</v>
          </cell>
        </row>
        <row r="67">
          <cell r="A67" t="str">
            <v>722-2024</v>
          </cell>
          <cell r="B67" t="str">
            <v>AUNAR ESFUERZOS ENTRE EL MINISTERIO DEL DEPORTE Y LOS ORGANISMOS DE ACCIÓN COMUNAL PARA LA RECUPERACIÓN Y/O MEJORAMIENTO DE ESCENARIOS RECREO DEPORTIVOS</v>
          </cell>
          <cell r="C67">
            <v>45555.916666666664</v>
          </cell>
          <cell r="D67" t="str">
            <v>EN EJECUCIÓN</v>
          </cell>
          <cell r="E67" t="str">
            <v>CASANARE</v>
          </cell>
          <cell r="F67" t="str">
            <v>YOPAL</v>
          </cell>
          <cell r="G67" t="str">
            <v>OTRO</v>
          </cell>
          <cell r="H67" t="str">
            <v>JUNTA DE ACCIÓN COMUNAL BARRIO LOS ALMEDROS</v>
          </cell>
        </row>
        <row r="68">
          <cell r="A68" t="str">
            <v>723-2024</v>
          </cell>
          <cell r="B68" t="str">
            <v>AUNAR ESFUERZOS ENTRE EL MINISTERIO DEL DEPORTE Y LOS ORGANISMOS DE ACCIÓN COMUNAL PARA LA RECUPERACIÓN Y/O MEJORAMIENTO DE ESCENARIOS RECREO DEPORTIVOS</v>
          </cell>
          <cell r="C68">
            <v>45554.916666666664</v>
          </cell>
          <cell r="D68" t="str">
            <v>EN EJECUCIÓN</v>
          </cell>
          <cell r="E68" t="str">
            <v>CASANARE</v>
          </cell>
          <cell r="F68" t="str">
            <v>TAURAMENA</v>
          </cell>
          <cell r="G68" t="str">
            <v>OTRO</v>
          </cell>
          <cell r="H68" t="str">
            <v>JUNTA DE ACCION COMUNAL DE LA VEREDA JAGUITO</v>
          </cell>
        </row>
        <row r="69">
          <cell r="A69" t="str">
            <v>724-2024</v>
          </cell>
          <cell r="B69" t="str">
            <v>AUNAR ESFUERZOS ENTRE EL MINISTERIO DEL DEPORTE Y LOS ORGANISMOS DE ACCIÓN COMUNAL PARA LA RECUPERACIÓN Y/O MEJORAMIENTO DE ESCENARIOS RECREO DEPORTIVOS</v>
          </cell>
          <cell r="C69">
            <v>45562.916666666664</v>
          </cell>
          <cell r="D69" t="str">
            <v>EN EJECUCIÓN</v>
          </cell>
          <cell r="E69" t="str">
            <v>BOLÍVAR</v>
          </cell>
          <cell r="F69" t="str">
            <v>SANTA ROSA DEL SUR</v>
          </cell>
          <cell r="G69" t="str">
            <v>OTRO</v>
          </cell>
          <cell r="H69" t="str">
            <v>JUNTA DE ACCIÓN COMUNAL VEREDA LA SERRANÍA</v>
          </cell>
        </row>
        <row r="70">
          <cell r="A70" t="str">
            <v>725-2024</v>
          </cell>
          <cell r="B70" t="str">
            <v>AUNAR ESFUERZOS ENTRE EL MINISTERIO DEL DEPORTE Y LOS ORGANISMOS DE ACCIÓN COMUNAL PARA LA RECUPERACIÓN Y/O MEJORAMIENTO DE ESCENARIOS RECREO DEPORTIVOS</v>
          </cell>
          <cell r="C70">
            <v>45572.916666666664</v>
          </cell>
          <cell r="D70" t="str">
            <v>EN EJECUCIÓN</v>
          </cell>
          <cell r="E70" t="str">
            <v>CASANARE</v>
          </cell>
          <cell r="F70" t="str">
            <v>YOPAL</v>
          </cell>
          <cell r="G70" t="str">
            <v>OTRO</v>
          </cell>
          <cell r="H70" t="str">
            <v>JUNTA DE ACCIÓN COMUNAL BARRIO UNIÓN SAN CARLOS</v>
          </cell>
        </row>
        <row r="71">
          <cell r="A71" t="str">
            <v>727-2024</v>
          </cell>
          <cell r="B71" t="str">
            <v>AUNAR ESFUERZOS ENTRE EL MINISTERIO DEL DEPORTE Y LOS ORGANISMOS DE ACCIÓN COMUNAL PARA LA RECUPERACIÓN Y/O MEJORAMIENTO DE ESCENARIOS RECREO DEPORTIVOS</v>
          </cell>
          <cell r="C71">
            <v>45552.916666666664</v>
          </cell>
          <cell r="D71" t="str">
            <v>EN EJECUCIÓN</v>
          </cell>
          <cell r="E71" t="str">
            <v>CASANARE</v>
          </cell>
          <cell r="F71" t="str">
            <v>TAURAMENA</v>
          </cell>
          <cell r="G71" t="str">
            <v>OTRO</v>
          </cell>
          <cell r="H71" t="str">
            <v>JUNTA DE ACCION COMUNAL DEL BARRIO GAVAN</v>
          </cell>
        </row>
        <row r="72">
          <cell r="A72" t="str">
            <v>729-2024</v>
          </cell>
          <cell r="B72" t="str">
            <v>AUNAR ESFUERZOS ENTRE EL MINISTERIO DEL DEPORTE Y LOS ORGANISMOS DE ACCIÓN COMUNAL PARA LA RECUPERACIÓN Y/O MEJORAMIENTO DE ESCENARIOS RECREO DEPORTIVOS</v>
          </cell>
          <cell r="C72">
            <v>45567.916666666664</v>
          </cell>
          <cell r="D72" t="str">
            <v>EN EJECUCIÓN</v>
          </cell>
          <cell r="E72" t="str">
            <v>CASANARE</v>
          </cell>
          <cell r="F72" t="str">
            <v>TAURAMENA</v>
          </cell>
          <cell r="G72" t="str">
            <v>OTRO</v>
          </cell>
          <cell r="H72" t="str">
            <v>JUNTA DE ACCION COMUNAL DE LA VEREDA DELICIAS</v>
          </cell>
        </row>
        <row r="73">
          <cell r="A73" t="str">
            <v>730-2024</v>
          </cell>
          <cell r="B73" t="str">
            <v>AUNAR ESFUERZOS ENTRE EL MINISTERIO DEL DEPORTE Y LOS ORGANISMOS DE ACCIÓN COMUNAL PARA LA RECUPERACIÓN Y/O MEJORAMIENTO DE ESCENARIOS RECREO DEPORTIVOS</v>
          </cell>
          <cell r="C73">
            <v>45568.916666666664</v>
          </cell>
          <cell r="D73" t="str">
            <v>EN EJECUCIÓN</v>
          </cell>
          <cell r="E73" t="str">
            <v>CAUCA</v>
          </cell>
          <cell r="F73" t="str">
            <v>PIENDAMÓ</v>
          </cell>
          <cell r="G73" t="str">
            <v>OTRO</v>
          </cell>
          <cell r="H73" t="str">
            <v>JUNTA DE ACCION COMUNAL DE LA VEREDA EL AGRADO</v>
          </cell>
        </row>
        <row r="74">
          <cell r="A74" t="str">
            <v>731-2024</v>
          </cell>
          <cell r="B74" t="str">
            <v>AUNAR ESFUERZOS ENTRE EL MINISTERIO DEL DEPORTE Y LOS ORGANISMOS DE ACCIÓN COMUNAL PARA LA RECUPERACIÓN Y/O MEJORAMIENTO DE ESCENARIOS RECREO DEPORTIVOS</v>
          </cell>
          <cell r="C74">
            <v>45568.916666666664</v>
          </cell>
          <cell r="D74" t="str">
            <v>EN EJECUCIÓN</v>
          </cell>
          <cell r="E74" t="str">
            <v>CAUCA</v>
          </cell>
          <cell r="F74" t="str">
            <v>PIENDAMÓ</v>
          </cell>
          <cell r="G74" t="str">
            <v>OTRO</v>
          </cell>
          <cell r="H74" t="str">
            <v>JAC VEREDA EL ARRAYAN</v>
          </cell>
        </row>
        <row r="75">
          <cell r="A75" t="str">
            <v>732-2024</v>
          </cell>
          <cell r="B75" t="str">
            <v>AUNAR ESFUERZOS ENTRE EL MINISTERIO DEL DEPORTE Y LOS ORGANISMOS DE ACCIÓN COMUNAL PARA LA RECUPERACIÓN Y/O MEJORAMIENTO DE ESCENARIOS RECREO DEPORTIVOS</v>
          </cell>
          <cell r="C75">
            <v>45568.916666666664</v>
          </cell>
          <cell r="D75" t="str">
            <v>EN EJECUCIÓN</v>
          </cell>
          <cell r="E75" t="str">
            <v>CAUCA</v>
          </cell>
          <cell r="F75" t="str">
            <v>SANTANDER DE QUILICHAO</v>
          </cell>
          <cell r="G75" t="str">
            <v>OTRO</v>
          </cell>
          <cell r="H75" t="str">
            <v>JUNTA DE ACCION COMUNAL VEREDA EL LLANITO</v>
          </cell>
        </row>
        <row r="76">
          <cell r="A76" t="str">
            <v>733-2024</v>
          </cell>
          <cell r="B76" t="str">
            <v>AUNAR ESFUERZOS ENTRE EL MINISTERIO DEL DEPORTE Y LOS ORGANISMOS DE ACCIÓN COMUNAL PARA LA RECUPERACIÓN Y/O MEJORAMIENTO DE ESCENARIOS RECREO DEPORTIVOS</v>
          </cell>
          <cell r="C76">
            <v>45576.916666666664</v>
          </cell>
          <cell r="D76" t="str">
            <v>EN EJECUCIÓN</v>
          </cell>
          <cell r="E76" t="str">
            <v>CAUCA</v>
          </cell>
          <cell r="F76" t="str">
            <v>SANTANDER DE QUILICHAO</v>
          </cell>
          <cell r="G76" t="str">
            <v>OTRO</v>
          </cell>
          <cell r="H76" t="str">
            <v>JUNTA DE ACCION COMUNAL BARRIO URBANIZACION CORONA II</v>
          </cell>
        </row>
        <row r="77">
          <cell r="A77" t="str">
            <v>736-2024</v>
          </cell>
          <cell r="B77" t="str">
            <v>AUNAR ESFUERZOS ENTRE EL MINISTERIO DEL DEPORTE Y LOS ORGANISMOS DE ACCIÓN COMUNAL PARA LA RECUPERACIÓN Y/O MEJORAMIENTO DE ESCENARIOS RECREO DEPORTIVOS</v>
          </cell>
          <cell r="C77">
            <v>45553.916666666664</v>
          </cell>
          <cell r="D77" t="str">
            <v>EN EJECUCIÓN</v>
          </cell>
          <cell r="E77" t="str">
            <v>CASANARE</v>
          </cell>
          <cell r="F77" t="str">
            <v>TAURAMENA</v>
          </cell>
          <cell r="G77" t="str">
            <v>OTRO</v>
          </cell>
          <cell r="H77" t="str">
            <v>JUNTA DE ACCION COMUNAL BARRIO PALMARITO</v>
          </cell>
        </row>
        <row r="78">
          <cell r="A78" t="str">
            <v>737-2024</v>
          </cell>
          <cell r="B78" t="str">
            <v>AUNAR ESFUERZOS ENTRE EL MINISTERIO DEL DEPORTE Y LOS ORGANISMOS DE ACCIÓN COMUNAL PARA LA RECUPERACIÓN Y/O MEJORAMIENTO DE ESCENARIOS RECREO DEPORTIVOS</v>
          </cell>
          <cell r="C78">
            <v>45568.916666666664</v>
          </cell>
          <cell r="D78" t="str">
            <v>EN EJECUCIÓN</v>
          </cell>
          <cell r="E78" t="str">
            <v>NARIÑO</v>
          </cell>
          <cell r="F78" t="str">
            <v>TUMACO</v>
          </cell>
          <cell r="G78" t="str">
            <v>OTRO</v>
          </cell>
          <cell r="H78" t="str">
            <v>JUNTA DE ACCIÓN COMUNAL DEL KILÓMETRO 35</v>
          </cell>
        </row>
        <row r="79">
          <cell r="A79" t="str">
            <v>738-2024</v>
          </cell>
          <cell r="B79" t="str">
            <v>AUNAR ESFUERZOS ENTRE EL MINISTERIO DEL DEPORTE Y LOS ORGANISMOS DE ACCIÓN COMUNAL PARA LA RECUPERACIÓN Y/O MEJORAMIENTO DE ESCENARIOS RECREO DEPORTIVOS</v>
          </cell>
          <cell r="C79">
            <v>45555.916666666664</v>
          </cell>
          <cell r="D79" t="str">
            <v>EN EJECUCIÓN</v>
          </cell>
          <cell r="E79" t="str">
            <v>NARIÑO</v>
          </cell>
          <cell r="F79" t="str">
            <v>CUMBITARA</v>
          </cell>
          <cell r="G79" t="str">
            <v>OTRO</v>
          </cell>
          <cell r="H79" t="str">
            <v>JUNTA DE ACCION COMUNAL DE LA VEREDA AMINDA</v>
          </cell>
        </row>
        <row r="80">
          <cell r="A80" t="str">
            <v>739-2024</v>
          </cell>
          <cell r="B80" t="str">
            <v>AUNAR ESFUERZOS ENTRE EL MINISTERIO DEL DEPORTE Y LOS ORGANISMOS DE ACCIÓN COMUNAL PARA LA RECUPERACIÓN Y/O MEJORAMIENTO DE ESCENARIOS RECREO DEPORTIVOS</v>
          </cell>
          <cell r="C80">
            <v>45553.916666666664</v>
          </cell>
          <cell r="D80" t="str">
            <v>EN EJECUCIÓN</v>
          </cell>
          <cell r="E80" t="str">
            <v>CASANARE</v>
          </cell>
          <cell r="F80" t="str">
            <v>TAURAMENA</v>
          </cell>
          <cell r="G80" t="str">
            <v>OTRO</v>
          </cell>
          <cell r="H80" t="str">
            <v>JUNTA DE ACCION COMUNAL DE  LA VEREDA LA IQUIA</v>
          </cell>
        </row>
        <row r="81">
          <cell r="A81" t="str">
            <v>740-2024</v>
          </cell>
          <cell r="B81" t="str">
            <v>AUNAR ESFUERZOS ENTRE EL MINISTERIO DEL DEPORTE Y LOS ORGANISMOS DE ACCIÓN COMUNAL PARA LA RECUPERACIÓN Y/O MEJORAMIENTO DE ESCENARIOS RECREO DEPORTIVOS</v>
          </cell>
          <cell r="C81">
            <v>45548.916666666664</v>
          </cell>
          <cell r="D81" t="str">
            <v>EN EJECUCIÓN</v>
          </cell>
          <cell r="E81" t="str">
            <v>BOLÍVAR</v>
          </cell>
          <cell r="F81" t="str">
            <v>SANTA ROSA DEL SUR</v>
          </cell>
          <cell r="G81" t="str">
            <v>OTRO</v>
          </cell>
          <cell r="H81" t="str">
            <v>JUNTA DE ACCION COMUNAL CORREGIMIENTO VILLA FLOR</v>
          </cell>
        </row>
        <row r="82">
          <cell r="A82" t="str">
            <v>741-2024</v>
          </cell>
          <cell r="B82" t="str">
            <v>AUNAR ESFUERZOS ENTRE EL MINISTERIO DEL DEPORTE Y LOS ORGANISMOS DE ACCIÓN COMUNAL PARA LA RECUPERACIÓN Y/O MEJORAMIENTO DE ESCENARIOS RECREO DEPORTIVOS</v>
          </cell>
          <cell r="C82">
            <v>45568.916666666664</v>
          </cell>
          <cell r="D82" t="str">
            <v>EN EJECUCIÓN</v>
          </cell>
          <cell r="E82" t="str">
            <v>NORTE DE SANTANDER</v>
          </cell>
          <cell r="F82" t="str">
            <v>EL CARMEN</v>
          </cell>
          <cell r="G82" t="str">
            <v>OTRO</v>
          </cell>
          <cell r="H82" t="str">
            <v>JUNTA DE ACCIÓN COMUNAL VEREDA SANTA RITA</v>
          </cell>
        </row>
        <row r="83">
          <cell r="A83" t="str">
            <v>742-2024</v>
          </cell>
          <cell r="B83" t="str">
            <v>AUNAR ESFUERZOS ENTRE EL MINISTERIO DEL DEPORTE Y LOS ORGANISMOS DE ACCIÓN COMUNAL PARA LA RECUPERACIÓN Y/O MEJORAMIENTO DE ESCENARIOS RECREO DEPORTIVOS</v>
          </cell>
          <cell r="C83">
            <v>45580.916666666664</v>
          </cell>
          <cell r="D83" t="str">
            <v>EN EJECUCIÓN</v>
          </cell>
          <cell r="E83" t="str">
            <v>CASANARE</v>
          </cell>
          <cell r="F83" t="str">
            <v>TAURAMENA</v>
          </cell>
          <cell r="G83" t="str">
            <v>OTRO</v>
          </cell>
          <cell r="H83" t="str">
            <v>JUNTA DE ACCION COMUNAL DEL BARRIO LOS LIBERTADORES SECTOR NUEVO HORIZONTE</v>
          </cell>
        </row>
        <row r="84">
          <cell r="A84" t="str">
            <v>743-2024</v>
          </cell>
          <cell r="B84" t="str">
            <v>AUNAR ESFUERZOS ENTRE EL MINISTERIO DEL DEPORTE Y LOS ORGANISMOS DE ACCIÓN COMUNAL PARA LA RECUPERACIÓN Y/O MEJORAMIENTO DE ESCENARIOS RECREO DEPORTIVOS</v>
          </cell>
          <cell r="C84">
            <v>45554.916666666664</v>
          </cell>
          <cell r="D84" t="str">
            <v>EN EJECUCIÓN</v>
          </cell>
          <cell r="E84" t="str">
            <v>CAUCA</v>
          </cell>
          <cell r="F84" t="str">
            <v>ARGELIA</v>
          </cell>
          <cell r="G84" t="str">
            <v>OTRO</v>
          </cell>
          <cell r="H84" t="str">
            <v>JUNTA DE ACCION COMUNAL DE EL BARRIO BRISAS DEL RIO</v>
          </cell>
        </row>
        <row r="85">
          <cell r="A85" t="str">
            <v>744-2024</v>
          </cell>
          <cell r="B85" t="str">
            <v>AUNAR ESFUERZOS ENTRE EL MINISTERIO DEL DEPORTE Y LOS ORGANISMOS DE ACCIÓN COMUNAL PARA LA RECUPERACIÓN Y/O MEJORAMIENTO DE ESCENARIOS RECREO DEPORTIVOS</v>
          </cell>
          <cell r="C85">
            <v>45576.916666666664</v>
          </cell>
          <cell r="D85" t="str">
            <v>EN EJECUCIÓN</v>
          </cell>
          <cell r="E85" t="str">
            <v>CASANARE</v>
          </cell>
          <cell r="F85" t="str">
            <v>TAURAMENA</v>
          </cell>
          <cell r="G85" t="str">
            <v>OTRO</v>
          </cell>
          <cell r="H85" t="str">
            <v>JUNTA DE ACCIÓN COMUNAL BARRIO 20 DE ENERO</v>
          </cell>
        </row>
        <row r="86">
          <cell r="A86" t="str">
            <v>745-2024</v>
          </cell>
          <cell r="B86" t="str">
            <v>AUNAR ESFUERZOS ENTRE EL MINISTERIO DEL DEPORTE Y LOS ORGANISMOS DE ACCIÓN COMUNAL PARA LA RECUPERACIÓN Y/O MEJORAMIENTO DE ESCENARIOS RECREO DEPORTIVOS</v>
          </cell>
          <cell r="C86">
            <v>45589.916666666664</v>
          </cell>
          <cell r="D86" t="str">
            <v>EN EJECUCIÓN</v>
          </cell>
          <cell r="E86" t="str">
            <v>PUTUMAYO</v>
          </cell>
          <cell r="F86" t="str">
            <v>PUERTO ASÍS</v>
          </cell>
          <cell r="G86" t="str">
            <v>OTRO</v>
          </cell>
          <cell r="H86" t="str">
            <v>JUNTA DE ACCION COMUNAL DE  ALTO CUEMBI</v>
          </cell>
        </row>
        <row r="87">
          <cell r="A87" t="str">
            <v>746-2024</v>
          </cell>
          <cell r="B87" t="str">
            <v>AUNAR ESFUERZOS ENTRE EL MINISTERIO DEL DEPORTE Y LOS ORGANISMOS DE ACCIÓN COMUNAL PARA LA RECUPERACIÓN Y/O MEJORAMIENTO DE ESCENARIOS RECREO DEPORTIVOS</v>
          </cell>
          <cell r="C87">
            <v>45609.916666666664</v>
          </cell>
          <cell r="D87" t="str">
            <v>EN EJECUCIÓN</v>
          </cell>
          <cell r="E87" t="str">
            <v>CAUCA</v>
          </cell>
          <cell r="F87" t="str">
            <v>CALOTO</v>
          </cell>
          <cell r="G87" t="str">
            <v>OTRO</v>
          </cell>
          <cell r="H87" t="str">
            <v>J.A.C. VEREDA LA SELVA</v>
          </cell>
        </row>
        <row r="88">
          <cell r="A88" t="str">
            <v>759-2024</v>
          </cell>
          <cell r="B88" t="str">
            <v>AUNAR ESFUERZOS ENTRE EL MINISTERIO DEL DEPORTE Y LOS ORGANISMOS DE ACCIÓN COMUNAL PARA LA RECUPERACIÓN Y/O MEJORAMIENTO DE ESCENARIOS RECREO DEPORTIVOS</v>
          </cell>
          <cell r="C88">
            <v>45567.916666666664</v>
          </cell>
          <cell r="D88" t="str">
            <v>EN EJECUCIÓN</v>
          </cell>
          <cell r="E88" t="str">
            <v>CASANARE</v>
          </cell>
          <cell r="F88" t="str">
            <v>TAURAMENA</v>
          </cell>
          <cell r="G88" t="str">
            <v>OTRO</v>
          </cell>
          <cell r="H88" t="str">
            <v>JUNTA DE ACCION COMUNAL DEL BARRIO LA CASCADA</v>
          </cell>
        </row>
        <row r="89">
          <cell r="A89" t="str">
            <v>764-2024</v>
          </cell>
          <cell r="B89" t="str">
            <v>AUNAR ESFUERZOS TECNICOS, ADMINISTRATIVOS Y FINANCIEROS PARA LA EJECUCION DEL PROYECTO DENOMINADO CONSTRUCCIÓN DE AREAS DE DEPORTES EXTREMOS Y ALTERNATIVOS "DISTRITO URBANO" EN EL DISTRITO DE BARRANCABERMEJA.</v>
          </cell>
          <cell r="C89">
            <v>45551.916666666664</v>
          </cell>
          <cell r="D89" t="str">
            <v>EN EJECUCIÓN</v>
          </cell>
          <cell r="E89" t="str">
            <v>SANTANDER</v>
          </cell>
          <cell r="F89" t="str">
            <v>BARRANCABERMEJA</v>
          </cell>
          <cell r="G89" t="str">
            <v>ALCALDÍA MUNICIPAL</v>
          </cell>
          <cell r="H89"/>
        </row>
        <row r="90">
          <cell r="A90" t="str">
            <v>768-2024</v>
          </cell>
          <cell r="B90" t="str">
            <v>AUNAR ESFUERZOS ENTRE EL MINISTERIO DEL DEPORTE Y LOS ORGANISMOS DE ACCIÓN COMUNAL PARA LA RECUPERACIÓN Y/O MEJORAMIENTO DE ESCENARIOS RECREO DEPORTIVOS</v>
          </cell>
          <cell r="C90">
            <v>45559.916666666664</v>
          </cell>
          <cell r="D90" t="str">
            <v>EN EJECUCIÓN</v>
          </cell>
          <cell r="E90" t="str">
            <v>CAUCA</v>
          </cell>
          <cell r="F90" t="str">
            <v>CAJIBÍO</v>
          </cell>
          <cell r="G90" t="str">
            <v>OTRO</v>
          </cell>
          <cell r="H90" t="str">
            <v>JUNTA DE ACCION COMUNAL DE CENEGUETA</v>
          </cell>
        </row>
        <row r="91">
          <cell r="A91" t="str">
            <v>769-2024</v>
          </cell>
          <cell r="B91" t="str">
            <v>AUNAR ESFUERZOS ENTRE EL MINISTERIO DEL DEPORTE Y LOS ORGANISMOS DE ACCIÓN COMUNAL PARA LA RECUPERACIÓN Y/O MEJORAMIENTO DE ESCENARIOS RECREO DEPORTIVOS</v>
          </cell>
          <cell r="C91">
            <v>45616.916666666664</v>
          </cell>
          <cell r="D91" t="str">
            <v>EN EJECUCIÓN</v>
          </cell>
          <cell r="E91" t="str">
            <v>CASANARE</v>
          </cell>
          <cell r="F91" t="str">
            <v>TAURAMENA</v>
          </cell>
          <cell r="G91" t="str">
            <v>OTRO</v>
          </cell>
          <cell r="H91" t="str">
            <v>JUNTA DE ACCION COMUNAL DEL BARRIO LA PRIMAVERA</v>
          </cell>
        </row>
        <row r="92">
          <cell r="A92" t="str">
            <v>770-2024</v>
          </cell>
          <cell r="B92" t="str">
            <v>AUNAR ESFUERZOS ENTRE EL MINISTERIO DEL DEPORTE Y LOS ORGANISMOS DE ACCIÓN COMUNAL PARA LA RECUPERACIÓN Y/O MEJORAMIENTO DE ESCENARIOS RECREO DEPORTIVOS</v>
          </cell>
          <cell r="C92">
            <v>45561.916666666664</v>
          </cell>
          <cell r="D92" t="str">
            <v>EN EJECUCIÓN</v>
          </cell>
          <cell r="E92" t="str">
            <v>CAUCA</v>
          </cell>
          <cell r="F92" t="str">
            <v>CAJIBÍO</v>
          </cell>
          <cell r="G92" t="str">
            <v>OTRO</v>
          </cell>
          <cell r="H92" t="str">
            <v>JUNTA DE ACCIÓN COMUNAL VEREDA PARCELACIÓN CARRIZAL</v>
          </cell>
        </row>
        <row r="93">
          <cell r="A93" t="str">
            <v>771-2024</v>
          </cell>
          <cell r="B93" t="str">
            <v>AUNAR ESFUERZOS ENTRE EL MINISTERIO DEL DEPORTE Y LOS ORGANISMOS DE ACCIÓN COMUNAL PARA LA RECUPERACIÓN Y/O MEJORAMIENTO DE ESCENARIOS RECREO DEPORTIVOS</v>
          </cell>
          <cell r="C93">
            <v>45575.916666666664</v>
          </cell>
          <cell r="D93" t="str">
            <v>SIN INICIAR</v>
          </cell>
          <cell r="E93" t="str">
            <v>CASANARE</v>
          </cell>
          <cell r="F93" t="str">
            <v>TAURAMENA</v>
          </cell>
          <cell r="G93" t="str">
            <v>OTRO</v>
          </cell>
          <cell r="H93" t="str">
            <v>JUNTA DE ACCION COMUNAL DE LA VEREDA VILLAROSA</v>
          </cell>
        </row>
        <row r="94">
          <cell r="A94" t="str">
            <v>772-2024</v>
          </cell>
          <cell r="B94" t="str">
            <v>AUNAR ESFUERZOS ENTRE EL MINISTERIO DEL DEPORTE Y LOS ORGANISMOS DE ACCIÓN COMUNAL PARA LA RECUPERACIÓN Y/O MEJORAMIENTO DE ESCENARIOS RECREO DEPORTIVOS</v>
          </cell>
          <cell r="C94">
            <v>45567.916666666664</v>
          </cell>
          <cell r="D94" t="str">
            <v>EN EJECUCIÓN</v>
          </cell>
          <cell r="E94" t="str">
            <v>CAQUETÁ</v>
          </cell>
          <cell r="F94" t="str">
            <v>EL DONCELLO</v>
          </cell>
          <cell r="G94" t="str">
            <v>OTRO</v>
          </cell>
          <cell r="H94" t="str">
            <v xml:space="preserve"> JUNTA DE ACCION COMUNAL BARRIO LAS AMERICAS</v>
          </cell>
        </row>
        <row r="95">
          <cell r="A95" t="str">
            <v>775-2024</v>
          </cell>
          <cell r="B95" t="str">
            <v>AUNAR ESFUERZOS ENTRE EL MINISTERIO DEL DEPORTE Y LOS ORGANISMOS DE ACCIÓN COMUNAL PARA LA RECUPERACIÓN Y/O MEJORAMIENTO DE ESCENARIOS RECREO DEPORTIVOS</v>
          </cell>
          <cell r="C95">
            <v>45565.916666666664</v>
          </cell>
          <cell r="D95" t="str">
            <v>EN EJECUCIÓN</v>
          </cell>
          <cell r="E95" t="str">
            <v>SUCRE</v>
          </cell>
          <cell r="F95" t="str">
            <v>COLOSÓ</v>
          </cell>
          <cell r="G95" t="str">
            <v>OTRO</v>
          </cell>
          <cell r="H95" t="str">
            <v>JUNTA DE ACCION COMUNAL VEREDA SAN ANTONIO</v>
          </cell>
        </row>
        <row r="96">
          <cell r="A96" t="str">
            <v>776-2024</v>
          </cell>
          <cell r="B96" t="str">
            <v>AUNAR ESFUERZOS ENTRE EL MINISTERIO DEL DEPORTE Y LOS ORGANISMOS DE ACCIÓN COMUNAL PARA LA RECUPERACIÓN Y/O MEJORAMIENTO DE ESCENARIOS RECREO DEPORTIVOS</v>
          </cell>
          <cell r="C96">
            <v>45587.916666666664</v>
          </cell>
          <cell r="D96" t="str">
            <v>EN EJECUCIÓN</v>
          </cell>
          <cell r="E96" t="str">
            <v>CASANARE</v>
          </cell>
          <cell r="F96" t="str">
            <v>PAZ DE ARIPORO</v>
          </cell>
          <cell r="G96" t="str">
            <v>OTRO</v>
          </cell>
          <cell r="H96" t="str">
            <v>JUNTA DE ACCION COMUNAL DE LA VEREDA LA MEZA</v>
          </cell>
        </row>
        <row r="97">
          <cell r="A97" t="str">
            <v>777-2024</v>
          </cell>
          <cell r="B97" t="str">
            <v>AUNAR ESFUERZOS ENTRE EL MINISTERIO DEL DEPORTE Y LOS ORGANISMOS DE ACCIÓN COMUNAL PARA LA RECUPERACIÓN Y/O MEJORAMIENTO DE ESCENARIOS RECREO DEPORTIVOS</v>
          </cell>
          <cell r="C97">
            <v>45561.916666666664</v>
          </cell>
          <cell r="D97" t="str">
            <v>EN EJECUCIÓN</v>
          </cell>
          <cell r="E97" t="str">
            <v>SUCRE</v>
          </cell>
          <cell r="F97" t="str">
            <v>COLOSÓ</v>
          </cell>
          <cell r="G97" t="str">
            <v>OTRO</v>
          </cell>
          <cell r="H97" t="str">
            <v>JUNTA DE ACCION COMUNAL DE LA VEREDA VIJAGUAL-ESTAMBUL</v>
          </cell>
        </row>
        <row r="98">
          <cell r="A98" t="str">
            <v>778-2024</v>
          </cell>
          <cell r="B98" t="str">
            <v>AUNAR ESFUERZOS ENTRE EL MINISTERIO DEL DEPORTE Y LOS ORGANISMOS DE ACCIÓN COMUNAL PARA LA RECUPERACIÓN Y/O MEJORAMIENTO DE ESCENARIOS RECREO DEPORTIVOS</v>
          </cell>
          <cell r="C98">
            <v>45582.916666666664</v>
          </cell>
          <cell r="D98" t="str">
            <v>EN EJECUCIÓN</v>
          </cell>
          <cell r="E98" t="str">
            <v>CASANARE</v>
          </cell>
          <cell r="F98" t="str">
            <v>PAZ DE ARIPORO</v>
          </cell>
          <cell r="G98" t="str">
            <v>OTRO</v>
          </cell>
          <cell r="H98" t="str">
            <v>JUNTA DE ACCION COMUNAL VEREDA EL VECIA</v>
          </cell>
        </row>
        <row r="99">
          <cell r="A99" t="str">
            <v>781-2024</v>
          </cell>
          <cell r="B99" t="str">
            <v>AUNAR ESFUERZOS ENTRE EL MINISTERIO DEL DEPORTE Y LOS ORGANISMOS DE ACCIÓN COMUNAL PARA LA RECUPERACIÓN Y/O MEJORAMIENTO DE ESCENARIOS RECREO DEPORTIVOS</v>
          </cell>
          <cell r="C99">
            <v>45562.916666666664</v>
          </cell>
          <cell r="D99" t="str">
            <v>EN EJECUCIÓN</v>
          </cell>
          <cell r="E99" t="str">
            <v>PUTUMAYO</v>
          </cell>
          <cell r="F99" t="str">
            <v>PUERTO ASÍS</v>
          </cell>
          <cell r="G99" t="str">
            <v>OTRO</v>
          </cell>
          <cell r="H99" t="str">
            <v>JUNTA DE ACCION COMUNAL VEREDA BAJO LORENZO</v>
          </cell>
        </row>
        <row r="100">
          <cell r="A100" t="str">
            <v>782-2024</v>
          </cell>
          <cell r="B100" t="str">
            <v>AUNAR ESFUERZOS ENTRE EL MINISTERIO DEL DEPORTE Y LOS ORGANISMOS DE ACCIÓN COMUNAL PARA LA RECUPERACIÓN Y/O MEJORAMIENTO DE ESCENARIOS RECREO DEPORTIVOS</v>
          </cell>
          <cell r="C100">
            <v>45555.916666666664</v>
          </cell>
          <cell r="D100" t="str">
            <v>EN EJECUCIÓN</v>
          </cell>
          <cell r="E100" t="str">
            <v>ANTIOQUIA</v>
          </cell>
          <cell r="F100" t="str">
            <v>CAREPA</v>
          </cell>
          <cell r="G100" t="str">
            <v>OTRO</v>
          </cell>
          <cell r="H100" t="str">
            <v>JUNTA DE ACCION COMUNAL VEREDA ZARABANDA</v>
          </cell>
        </row>
        <row r="101">
          <cell r="A101" t="str">
            <v>788-2024</v>
          </cell>
          <cell r="B101" t="str">
            <v>AUNAR ESFUERZOS ENTRE EL MINISTERIO DEL DEPORTE Y LOS ORGANISMOS DE ACCIÓN COMUNAL PARA LA RECUPERACIÓN Y/O MEJORAMIENTO DE ESCENARIOS RECREO DEPORTIVOS</v>
          </cell>
          <cell r="C101">
            <v>45576.916666666664</v>
          </cell>
          <cell r="D101" t="str">
            <v>EN EJECUCIÓN</v>
          </cell>
          <cell r="E101" t="str">
            <v>BOLÍVAR</v>
          </cell>
          <cell r="F101" t="str">
            <v>SANTA ROSA DEL SUR</v>
          </cell>
          <cell r="G101" t="str">
            <v>OTRO</v>
          </cell>
          <cell r="H101" t="str">
            <v>JUNTA DE ACCION COMUNAL CORREGIMIENTO LOS CANELOS</v>
          </cell>
        </row>
        <row r="102">
          <cell r="A102" t="str">
            <v>789-2024</v>
          </cell>
          <cell r="B102" t="str">
            <v>AUNAR ESFUERZOS ENTRE EL MINISTERIO DEL DEPORTE Y LOS ORGANISMOS DE ACCIÓN COMUNAL PARA LA RECUPERACIÓN Y/O MEJORAMIENTO DE ESCENARIOS RECREO DEPORTIVOS</v>
          </cell>
          <cell r="C102">
            <v>45574.916666666664</v>
          </cell>
          <cell r="D102" t="str">
            <v>EN EJECUCIÓN</v>
          </cell>
          <cell r="E102" t="str">
            <v>ARAUCA</v>
          </cell>
          <cell r="F102" t="str">
            <v>ARAUCA</v>
          </cell>
          <cell r="G102" t="str">
            <v>OTRO</v>
          </cell>
          <cell r="H102" t="str">
            <v>JUNTA DE ACCION COMUNAL BARRIO FLOR DE MI LLANO</v>
          </cell>
        </row>
        <row r="103">
          <cell r="A103" t="str">
            <v>790-2024</v>
          </cell>
          <cell r="B103" t="str">
            <v>AUNAR ESFUERZOS ENTRE EL MINISTERIO DEL DEPORTE Y LOS ORGANISMOS DE ACCIÓN COMUNAL PARA LA RECUPERACIÓN Y/O MEJORAMIENTO DE ESCENARIOS RECREO DEPORTIVOS</v>
          </cell>
          <cell r="C103">
            <v>45576.916666666664</v>
          </cell>
          <cell r="D103" t="str">
            <v>EN EJECUCIÓN</v>
          </cell>
          <cell r="E103" t="str">
            <v>PUTUMAYO</v>
          </cell>
          <cell r="F103" t="str">
            <v>VALLE DEL GUAMUEZ</v>
          </cell>
          <cell r="G103" t="str">
            <v>OTRO</v>
          </cell>
          <cell r="H103" t="str">
            <v>JUNTA DE ACCION COMUNAL VEREDA MIRAVALLE</v>
          </cell>
        </row>
        <row r="104">
          <cell r="A104" t="str">
            <v>792-2024</v>
          </cell>
          <cell r="B104" t="str">
            <v>AUNAR ESFUERZOS ENTRE EL MINISTERIO DEL DEPORTE Y LOS ORGANISMOS DE ACCIÓN COMUNAL PARA LA RECUPERACIÓN Y/O MEJORAMIENTO DE ESCENARIOS RECREO DEPORTIVOS</v>
          </cell>
          <cell r="C104">
            <v>45561.916666666664</v>
          </cell>
          <cell r="D104" t="str">
            <v>EN EJECUCIÓN</v>
          </cell>
          <cell r="E104" t="str">
            <v>CASANARE</v>
          </cell>
          <cell r="F104" t="str">
            <v>AGUAZUL</v>
          </cell>
          <cell r="G104" t="str">
            <v>OTRO</v>
          </cell>
          <cell r="H104" t="str">
            <v>JUNTA DE ACCIÓN COMUNAL URBANIZACIÓN LA PRADERA</v>
          </cell>
        </row>
        <row r="105">
          <cell r="A105" t="str">
            <v>796-2024</v>
          </cell>
          <cell r="B105" t="str">
            <v>AUNAR ESFUERZOS ENTRE EL MINISTERIO DEL DEPORTE Y LOS ORGANISMOS DE ACCIÓN COMUNAL PARA LA RECUPERACIÓN Y/O MEJORAMIENTO DE ESCENARIOS RECREO DEPORTIVOS</v>
          </cell>
          <cell r="C105">
            <v>45603.916666666664</v>
          </cell>
          <cell r="D105" t="str">
            <v>EN EJECUCIÓN</v>
          </cell>
          <cell r="E105" t="str">
            <v>ARAUCA</v>
          </cell>
          <cell r="F105" t="str">
            <v>ARAUCA</v>
          </cell>
          <cell r="G105" t="str">
            <v>OTRO</v>
          </cell>
          <cell r="H105" t="str">
            <v>JUNTA DE ACCION COMUNAL BARRIO PEDRO NEL JIMENEZ</v>
          </cell>
        </row>
        <row r="106">
          <cell r="A106" t="str">
            <v>798-2024</v>
          </cell>
          <cell r="B106" t="str">
            <v>AUNAR ESFUERZOS ENTRE EL MINISTERIO DEL DEPORTE Y LOS ORGANISMOS DE ACCIÓN COMUNAL PARA LA RECUPERACIÓN Y/O MEJORAMIENTO DE ESCENARIOS RECREO DEPORTIVOS</v>
          </cell>
          <cell r="C106">
            <v>45561.916666666664</v>
          </cell>
          <cell r="D106" t="str">
            <v>EN EJECUCIÓN</v>
          </cell>
          <cell r="E106" t="str">
            <v>SUCRE</v>
          </cell>
          <cell r="F106" t="str">
            <v>COLOSÓ</v>
          </cell>
          <cell r="G106" t="str">
            <v>OTRO</v>
          </cell>
          <cell r="H106" t="str">
            <v>JUNTA DE ACCION COMUNAL VEREDA MARATON</v>
          </cell>
        </row>
        <row r="107">
          <cell r="A107" t="str">
            <v>801-2024</v>
          </cell>
          <cell r="B107" t="str">
            <v>AUNAR ESFUERZOS ENTRE EL MINISTERIO DEL DEPORTE Y LOS ORGANISMOS DE ACCIÓN COMUNAL PARA LA RECUPERACIÓN Y/O MEJORAMIENTO DE ESCENARIOS RECREO DEPORTIVOS</v>
          </cell>
          <cell r="C107">
            <v>45589.916666666664</v>
          </cell>
          <cell r="D107" t="str">
            <v>EN EJECUCIÓN</v>
          </cell>
          <cell r="E107" t="str">
            <v>AMAZONAS</v>
          </cell>
          <cell r="F107" t="str">
            <v>LETICIA</v>
          </cell>
          <cell r="G107" t="str">
            <v>OTRO</v>
          </cell>
          <cell r="H107" t="str">
            <v>JUNTA DE ACCIÓN COMUNAL DEL BARRIO ONCE DE NOVIEMBRE</v>
          </cell>
        </row>
        <row r="108">
          <cell r="A108" t="str">
            <v>802-2024</v>
          </cell>
          <cell r="B108" t="str">
            <v>AUNAR ESFUERZOS ENTRE EL MINISTERIO DEL DEPORTE Y LOS ORGANISMOS DE ACCIÓN COMUNAL PARA LA RECUPERACIÓN Y/O MEJORAMIENTO DE ESCENARIOS RECREO DEPORTIVOS</v>
          </cell>
          <cell r="C108">
            <v>45630.916666666664</v>
          </cell>
          <cell r="D108" t="str">
            <v>EN EJECUCIÓN</v>
          </cell>
          <cell r="E108" t="str">
            <v>VICHADA</v>
          </cell>
          <cell r="F108" t="str">
            <v>LA PRIMAVERA</v>
          </cell>
          <cell r="G108" t="str">
            <v>OTRO</v>
          </cell>
          <cell r="H108" t="str">
            <v>JUNTA DE ACCION COMUNAL BARRIO RAIMUNDO CRUZ</v>
          </cell>
        </row>
        <row r="109">
          <cell r="A109" t="str">
            <v>803-2024</v>
          </cell>
          <cell r="B109" t="str">
            <v>AUNAR ESFUERZOS ENTRE EL MINISTERIO DEL DEPORTE Y LOS ORGANISMOS DE ACCIÓN COMUNAL PARA LA RECUPERACIÓN Y/O MEJORAMIENTO DE ESCENARIOS RECREO DEPORTIVOS</v>
          </cell>
          <cell r="C109">
            <v>45616.916666666664</v>
          </cell>
          <cell r="D109" t="str">
            <v>EN EJECUCIÓN</v>
          </cell>
          <cell r="E109" t="str">
            <v>CAUCA</v>
          </cell>
          <cell r="F109" t="str">
            <v>MERCADERES</v>
          </cell>
          <cell r="G109" t="str">
            <v>OTRO</v>
          </cell>
          <cell r="H109" t="str">
            <v>JUNTA DE ACCION COMUNAL DE LA VEREDA CURACAS</v>
          </cell>
        </row>
        <row r="110">
          <cell r="A110" t="str">
            <v>804-2024</v>
          </cell>
          <cell r="B110" t="str">
            <v>AUNAR ESFUERZOS ENTRE EL MINISTERIO DEL DEPORTE Y LOS ORGANISMOS DE ACCIÓN COMUNAL PARA LA RECUPERACIÓN Y/O MEJORAMIENTO DE ESCENARIOS RECREO DEPORTIVOS</v>
          </cell>
          <cell r="C110">
            <v>45576.916666666664</v>
          </cell>
          <cell r="D110" t="str">
            <v>EN EJECUCIÓN</v>
          </cell>
          <cell r="E110" t="str">
            <v>CAUCA</v>
          </cell>
          <cell r="F110" t="str">
            <v>EL TAMBO</v>
          </cell>
          <cell r="G110" t="str">
            <v>OTRO</v>
          </cell>
          <cell r="H110" t="str">
            <v>JUNTA DE ACCION COMUNAL VEREDA LOS ANAYES</v>
          </cell>
        </row>
        <row r="111">
          <cell r="A111" t="str">
            <v>805-2024</v>
          </cell>
          <cell r="B111" t="str">
            <v>AUNAR ESFUERZOS ENTRE EL MINISTERIO DEL DEPORTE Y LOS ORGANISMOS DE ACCIÓN COMUNAL PARA LA RECUPERACIÓN Y/O MEJORAMIENTO DE ESCENARIOS RECREO DEPORTIVOS</v>
          </cell>
          <cell r="C111">
            <v>45587.916666666664</v>
          </cell>
          <cell r="D111" t="str">
            <v>EN EJECUCIÓN</v>
          </cell>
          <cell r="E111" t="str">
            <v>CAUCA</v>
          </cell>
          <cell r="F111" t="str">
            <v>CORINTO</v>
          </cell>
          <cell r="G111" t="str">
            <v>OTRO</v>
          </cell>
          <cell r="H111" t="str">
            <v>JUNTA DE ACCIÓN COMUNAL VEREDA CHICHARRONAL</v>
          </cell>
        </row>
        <row r="112">
          <cell r="A112" t="str">
            <v>806-2024</v>
          </cell>
          <cell r="B112" t="str">
            <v>AUNAR ESFUERZOS ENTRE EL MINISTERIO DEL DEPORTE Y LOS ORGANISMOS DE ACCIÓN COMUNAL PARA LA RECUPERACIÓN Y/O MEJORAMIENTO DE ESCENARIOS RECREO DEPORTIVOS</v>
          </cell>
          <cell r="C112">
            <v>45582.916666666664</v>
          </cell>
          <cell r="D112" t="str">
            <v>EN EJECUCIÓN</v>
          </cell>
          <cell r="E112" t="str">
            <v>CAUCA</v>
          </cell>
          <cell r="F112" t="str">
            <v>CORINTO</v>
          </cell>
          <cell r="G112" t="str">
            <v>OTRO</v>
          </cell>
          <cell r="H112" t="str">
            <v>JUNTA DE ACCIÓN COMUNAL DE SAN PEDRO</v>
          </cell>
        </row>
        <row r="113">
          <cell r="A113" t="str">
            <v>808-2024</v>
          </cell>
          <cell r="B113" t="str">
            <v>AUNAR ESFUERZOS ENTRE EL MINISTERIO DEL DEPORTE Y LOS ORGANISMOS DE ACCIÓN COMUNAL PARA LA RECUPERACIÓN Y/O MEJORAMIENTO DE ESCENARIOS RECREO DEPORTIVOS</v>
          </cell>
          <cell r="C113">
            <v>45561.916666666664</v>
          </cell>
          <cell r="D113" t="str">
            <v>EN EJECUCIÓN</v>
          </cell>
          <cell r="E113" t="str">
            <v>BOLÍVAR</v>
          </cell>
          <cell r="F113" t="str">
            <v>SANTA ROSA DEL SUR</v>
          </cell>
          <cell r="G113" t="str">
            <v>OTRO</v>
          </cell>
          <cell r="H113" t="str">
            <v>JUNTA DE ACCIÓN COMUNAL VEREDA LOS ROBLES</v>
          </cell>
        </row>
        <row r="114">
          <cell r="A114" t="str">
            <v>810-2024</v>
          </cell>
          <cell r="B114" t="str">
            <v>AUNAR ESFUERZOS ENTRE EL MINISTERIO DEL DEPORTE Y LOS ORGANISMOS DE ACCIÓN COMUNAL PARA LA RECUPERACIÓN Y/O MEJORAMIENTO DE ESCENARIOS RECREO DEPORTIVOS</v>
          </cell>
          <cell r="C114">
            <v>45575.916666666664</v>
          </cell>
          <cell r="D114" t="str">
            <v>EN EJECUCIÓN</v>
          </cell>
          <cell r="E114" t="str">
            <v>CASANARE</v>
          </cell>
          <cell r="F114" t="str">
            <v>TAURAMENA</v>
          </cell>
          <cell r="G114" t="str">
            <v>OTRO</v>
          </cell>
          <cell r="H114" t="str">
            <v>JUNTA DE ACCION COMUNAL VEREDA YAGUAROS</v>
          </cell>
        </row>
        <row r="115">
          <cell r="A115" t="str">
            <v>811-2024</v>
          </cell>
          <cell r="B115" t="str">
            <v>AUNAR ESFUERZOS ENTRE EL MINISTERIO DEL DEPORTE Y LOS ORGANISMOS DE ACCIÓN COMUNAL PARA LA RECUPERACIÓN Y/O MEJORAMIENTO DE ESCENARIOS RECREO DEPORTIVOS</v>
          </cell>
          <cell r="C115">
            <v>45573.916666666664</v>
          </cell>
          <cell r="D115" t="str">
            <v>EN EJECUCIÓN</v>
          </cell>
          <cell r="E115" t="str">
            <v>CASANARE</v>
          </cell>
          <cell r="F115" t="str">
            <v>MANÍ</v>
          </cell>
          <cell r="G115" t="str">
            <v>OTRO</v>
          </cell>
          <cell r="H115" t="str">
            <v>JUNTA DE ACCIÓN COMUNAL VEREDA GAVIOTAS</v>
          </cell>
        </row>
        <row r="116">
          <cell r="A116" t="str">
            <v>815-2024</v>
          </cell>
          <cell r="B116" t="str">
            <v>AUNAR ESFUERZOS ENTRE EL MINISTERIO DEL DEPORTE Y LOS ORGANISMOS DE ACCIÓN COMUNAL PARA LA RECUPERACIÓN Y/O MEJORAMIENTO DE ESCENARIOS RECREO DEPORTIVOS</v>
          </cell>
          <cell r="C116">
            <v>45575.916666666664</v>
          </cell>
          <cell r="D116" t="str">
            <v>EN EJECUCIÓN</v>
          </cell>
          <cell r="E116" t="str">
            <v>BOLÍVAR</v>
          </cell>
          <cell r="F116" t="str">
            <v>SANTA ROSA DEL SUR</v>
          </cell>
          <cell r="G116" t="str">
            <v>OTRO</v>
          </cell>
          <cell r="H116" t="str">
            <v>JUNTA DE ACCION COMUNAL VEREDA LA GRANJA</v>
          </cell>
        </row>
        <row r="117">
          <cell r="A117" t="str">
            <v>816-2024</v>
          </cell>
          <cell r="B117" t="str">
            <v>AUNAR ESFUERZOS ENTRE EL MINISTERIO DEL DEPORTE Y LOS ORGANISMOS DE ACCIÓN COMUNAL PARA LA RECUPERACIÓN Y/O MEJORAMIENTO DE ESCENARIOS RECREO DEPORTIVOS</v>
          </cell>
          <cell r="C117">
            <v>45580.916666666664</v>
          </cell>
          <cell r="D117" t="str">
            <v>EN EJECUCIÓN</v>
          </cell>
          <cell r="E117" t="str">
            <v>META</v>
          </cell>
          <cell r="F117" t="str">
            <v>VISTAHERMOSA</v>
          </cell>
          <cell r="G117" t="str">
            <v>OTRO</v>
          </cell>
          <cell r="H117" t="str">
            <v>JUNTA DE ACCION COMUNAL VEREDA LAS PALMERAS</v>
          </cell>
        </row>
        <row r="118">
          <cell r="A118" t="str">
            <v>818-2024</v>
          </cell>
          <cell r="B118" t="str">
            <v>AUNAR ESFUERZOS ENTRE EL MINISTERIO DEL DEPORTE Y LOS ORGANISMOS DE ACCIÓN COMUNAL PARA LA RECUPERACIÓN Y/O MEJORAMIENTO DE ESCENARIOS RECREO DEPORTIVOS</v>
          </cell>
          <cell r="C118">
            <v>45583.916666666664</v>
          </cell>
          <cell r="D118" t="str">
            <v>EN EJECUCIÓN</v>
          </cell>
          <cell r="E118" t="str">
            <v>BOLÍVAR</v>
          </cell>
          <cell r="F118" t="str">
            <v>SANTA ROSA DEL SUR</v>
          </cell>
          <cell r="G118" t="str">
            <v>OTRO</v>
          </cell>
          <cell r="H118" t="str">
            <v>JUNTA DE ACCION COMUNAL DE LA VEREDA SABANA DE LA PAJA</v>
          </cell>
        </row>
        <row r="119">
          <cell r="A119" t="str">
            <v>821-2024</v>
          </cell>
          <cell r="B119" t="str">
            <v>AUNAR ESFUERZOS ENTRE EL MINISTERIO DEL DEPORTE Y LOS ORGANISMOS DE ACCIÓN COMUNAL PARA LA RECUPERACIÓN Y/O MEJORAMIENTO DE ESCENARIOS RECREO DEPORTIVOS</v>
          </cell>
          <cell r="C119">
            <v>45583.916666666664</v>
          </cell>
          <cell r="D119" t="str">
            <v>EN EJECUCIÓN</v>
          </cell>
          <cell r="E119" t="str">
            <v>ANTIOQUIA</v>
          </cell>
          <cell r="F119" t="str">
            <v>EL BAGRE</v>
          </cell>
          <cell r="G119" t="str">
            <v>OTRO</v>
          </cell>
          <cell r="H119" t="str">
            <v>JUNTA DE ACCIÓN COMUNAL VEREDA LAS SARDINAS</v>
          </cell>
        </row>
        <row r="120">
          <cell r="A120" t="str">
            <v>828-2024</v>
          </cell>
          <cell r="B120" t="str">
            <v>AUNAR ESFUERZOS ENTRE EL MINISTERIO DEL DEPORTE Y LOS ORGANISMOS DE ACCIÓN COMUNAL PARA LA RECUPERACIÓN Y/O MEJORAMIENTO DE ESCENARIOS RECREO DEPORTIVOS</v>
          </cell>
          <cell r="C120">
            <v>45589.916666666664</v>
          </cell>
          <cell r="D120" t="str">
            <v>EN EJECUCIÓN</v>
          </cell>
          <cell r="E120" t="str">
            <v>CAUCA</v>
          </cell>
          <cell r="F120" t="str">
            <v>MORALES</v>
          </cell>
          <cell r="G120" t="str">
            <v>OTRO</v>
          </cell>
          <cell r="H120" t="str">
            <v>JUNTA DE ACCION COMUNAL LOMA DE OSO</v>
          </cell>
        </row>
        <row r="121">
          <cell r="A121" t="str">
            <v>829-2024</v>
          </cell>
          <cell r="B121" t="str">
            <v>AUNAR ESFUERZOS ENTRE EL MINISTERIO DEL DEPORTE Y LOS ORGANISMOS DE ACCIÓN COMUNAL PARA LA RECUPERACIÓN Y/O MEJORAMIENTO DE ESCENARIOS RECREO DEPORTIVOS</v>
          </cell>
          <cell r="C121">
            <v>45589.916666666664</v>
          </cell>
          <cell r="D121" t="str">
            <v>EN EJECUCIÓN</v>
          </cell>
          <cell r="E121" t="str">
            <v>CAUCA</v>
          </cell>
          <cell r="F121" t="str">
            <v>MORALES</v>
          </cell>
          <cell r="G121" t="str">
            <v>OTRO</v>
          </cell>
          <cell r="H121" t="str">
            <v>JUNTA DE ACCION COMUNAL VEREDA EL PLACER</v>
          </cell>
        </row>
        <row r="122">
          <cell r="A122" t="str">
            <v>830-2024</v>
          </cell>
          <cell r="B122" t="str">
            <v>AUNAR ESFUERZOS ENTRE EL MINISTERIO DEL DEPORTE Y LOS ORGANISMOS DE ACCIÓN COMUNAL PARA LA RECUPERACIÓN Y/O MEJORAMIENTO DE ESCENARIOS RECREO DEPORTIVOS</v>
          </cell>
          <cell r="C122">
            <v>45589.916666666664</v>
          </cell>
          <cell r="D122" t="str">
            <v>EN EJECUCIÓN</v>
          </cell>
          <cell r="E122" t="str">
            <v>CAUCA</v>
          </cell>
          <cell r="F122" t="str">
            <v>MORALES</v>
          </cell>
          <cell r="G122" t="str">
            <v>OTRO</v>
          </cell>
          <cell r="H122" t="str">
            <v>JUNTA DE ACCION COMUNAL POMORROSO</v>
          </cell>
        </row>
        <row r="123">
          <cell r="A123" t="str">
            <v>832-2024</v>
          </cell>
          <cell r="B123" t="str">
            <v>AUNAR ESFUERZOS ENTRE EL MINISTERIO DEL DEPORTE Y LOS ORGANISMOS DE ACCIÓN COMUNAL PARA LA RECUPERACIÓN Y/O MEJORAMIENTO DE ESCENARIOS RECREO DEPORTIVOS</v>
          </cell>
          <cell r="C123">
            <v>45580.916666666664</v>
          </cell>
          <cell r="D123" t="str">
            <v>EN EJECUCIÓN</v>
          </cell>
          <cell r="E123" t="str">
            <v>VICHADA</v>
          </cell>
          <cell r="F123" t="str">
            <v>LA PRIMAVERA</v>
          </cell>
          <cell r="G123" t="str">
            <v>OTRO</v>
          </cell>
          <cell r="H123" t="str">
            <v>JUNTA DE ACCION COMUNAL DEL BARRIO VERACRUZ</v>
          </cell>
        </row>
        <row r="124">
          <cell r="A124" t="str">
            <v>835-2024</v>
          </cell>
          <cell r="B124" t="str">
            <v>AUNAR ESFUERZOS ENTRE EL MINISTERIO DEL DEPORTE Y LOS ORGANISMOS DE ACCIÓN COMUNAL PARA LA RECUPERACIÓN Y/O MEJORAMIENTO DE ESCENARIOS RECREO DEPORTIVOS</v>
          </cell>
          <cell r="C124">
            <v>45582.916666666664</v>
          </cell>
          <cell r="D124" t="str">
            <v>EN EJECUCIÓN</v>
          </cell>
          <cell r="E124" t="str">
            <v>ANTIOQUIA</v>
          </cell>
          <cell r="F124" t="str">
            <v>NECOCLÍ</v>
          </cell>
          <cell r="G124" t="str">
            <v>OTRO</v>
          </cell>
          <cell r="H124" t="str">
            <v>JUNTA DE ACCION COMUNAL VEREDA LA IGUANA CENTRAL</v>
          </cell>
        </row>
        <row r="125">
          <cell r="A125" t="str">
            <v>839-2024</v>
          </cell>
          <cell r="B125" t="str">
            <v>AUNAR ESFUERZOS ENTRE EL MINISTERIO DEL DEPORTE Y LOS ORGANISMOS DE ACCIÓN COMUNAL PARA LA RECUPERACIÓN Y/O MEJORAMIENTO DE ESCENARIOS RECREO DEPORTIVOS</v>
          </cell>
          <cell r="C125">
            <v>45595.916666666664</v>
          </cell>
          <cell r="D125" t="str">
            <v>EN EJECUCIÓN</v>
          </cell>
          <cell r="E125" t="str">
            <v>CAUCA</v>
          </cell>
          <cell r="F125" t="str">
            <v>CALDONO</v>
          </cell>
          <cell r="G125" t="str">
            <v>OTRO</v>
          </cell>
          <cell r="H125" t="str">
            <v>JUNTA DE ACCION COMUNAL CAMPOALEGRE</v>
          </cell>
        </row>
        <row r="126">
          <cell r="A126" t="str">
            <v>840-2024</v>
          </cell>
          <cell r="B126" t="str">
            <v>AUNAR ESFUERZOS ENTRE EL MINISTERIO DEL DEPORTE Y LOS ORGANISMOS DE ACCIÓN COMUNAL PARA LA RECUPERACIÓN Y/O MEJORAMIENTO DE ESCENARIOS RECREO DEPORTIVOS</v>
          </cell>
          <cell r="C126">
            <v>45575.916666666664</v>
          </cell>
          <cell r="D126" t="str">
            <v>EN EJECUCIÓN</v>
          </cell>
          <cell r="E126" t="str">
            <v>CASANARE</v>
          </cell>
          <cell r="F126" t="str">
            <v>PAZ DE ARIPORO</v>
          </cell>
          <cell r="G126" t="str">
            <v>OTRO</v>
          </cell>
          <cell r="H126" t="str">
            <v>JUNTA DE ACCIÓN COMUNAL DEL BARRIO LAS VILLAS</v>
          </cell>
        </row>
        <row r="127">
          <cell r="A127" t="str">
            <v>844-2024</v>
          </cell>
          <cell r="B127" t="str">
            <v>AUNAR ESFUERZOS ENTRE EL MINISTERIO DEL DEPORTE Y LOS ORGANISMOS DE ACCIÓN COMUNAL PARA LA RECUPERACIÓN Y/O MEJORAMIENTO DE ESCENARIOS RECREO DEPORTIVOS</v>
          </cell>
          <cell r="C127">
            <v>45576.916666666664</v>
          </cell>
          <cell r="D127" t="str">
            <v>EN EJECUCIÓN</v>
          </cell>
          <cell r="E127" t="str">
            <v>SUCRE</v>
          </cell>
          <cell r="F127" t="str">
            <v>COLOSÓ</v>
          </cell>
          <cell r="G127" t="str">
            <v>OTRO</v>
          </cell>
          <cell r="H127" t="str">
            <v>JUNTA DE ACCIÓN COMUNAL DE LA VEREDA DESBARRANCADO</v>
          </cell>
        </row>
        <row r="128">
          <cell r="A128" t="str">
            <v>849-2024</v>
          </cell>
          <cell r="B128" t="str">
            <v>AUNAR ESFUERZOS ENTRE EL MINISTERIO DEL DEPORTE Y LOS ORGANISMOS DE ACCIÓN COMUNAL PARA LA RECUPERACIÓN Y/O MEJORAMIENTO DE ESCENARIOS RECREO DEPORTIVOS</v>
          </cell>
          <cell r="C128">
            <v>45575.916666666664</v>
          </cell>
          <cell r="D128" t="str">
            <v>EN EJECUCIÓN</v>
          </cell>
          <cell r="E128" t="str">
            <v>CASANARE</v>
          </cell>
          <cell r="F128" t="str">
            <v>PAZ DE ARIPORO</v>
          </cell>
          <cell r="G128" t="str">
            <v>OTRO</v>
          </cell>
          <cell r="H128" t="str">
            <v>JUNTA DE ACCION COMUNAL BARRIO LA ESPERANZA</v>
          </cell>
        </row>
        <row r="129">
          <cell r="A129" t="str">
            <v>850-2024</v>
          </cell>
          <cell r="B129" t="str">
            <v>AUNAR ESFUERZOS ENTRE EL MINISTERIO DEL DEPORTE Y LOS ORGANISMOS DE ACCIÓN COMUNAL PARA LA RECUPERACIÓN Y/O MEJORAMIENTO DE ESCENARIOS RECREO DEPORTIVOS</v>
          </cell>
          <cell r="C129">
            <v>45582.916666666664</v>
          </cell>
          <cell r="D129" t="str">
            <v>EN EJECUCIÓN</v>
          </cell>
          <cell r="E129" t="str">
            <v>SUCRE</v>
          </cell>
          <cell r="F129" t="str">
            <v>COLOSÓ</v>
          </cell>
          <cell r="G129" t="str">
            <v>OTRO</v>
          </cell>
          <cell r="H129" t="str">
            <v>JUNTA DE ACCIÓN COMUNAL VEREDA CALLE LARGA</v>
          </cell>
        </row>
        <row r="130">
          <cell r="A130" t="str">
            <v>863-2024</v>
          </cell>
          <cell r="B130" t="str">
            <v>AUNAR ESFUERZOS ENTRE EL MINISTERIO DEL DEPORTE Y LOS ORGANISMOS DE ACCIÓN COMUNAL PARA LA RECUPERACIÓN Y/O MEJORAMIENTO DE ESCENARIOS RECREO DEPORTIVOS</v>
          </cell>
          <cell r="C130">
            <v>45597.916666666664</v>
          </cell>
          <cell r="D130" t="str">
            <v>EN EJECUCIÓN</v>
          </cell>
          <cell r="E130" t="str">
            <v>BOLÍVAR</v>
          </cell>
          <cell r="F130" t="str">
            <v>SANTA ROSA DEL SUR</v>
          </cell>
          <cell r="G130" t="str">
            <v>OTRO</v>
          </cell>
          <cell r="H130" t="str">
            <v>JUNTA DE ACCIÓN COMUNAL VEREDA LA MENDOZA</v>
          </cell>
        </row>
        <row r="131">
          <cell r="A131" t="str">
            <v>864-2024</v>
          </cell>
          <cell r="B131" t="str">
            <v>AUNAR ESFUERZOS ENTRE EL MINISTERIO DEL DEPORTE Y LOS ORGANISMOS DE ACCIÓN COMUNAL PARA LA RECUPERACIÓN Y/O MEJORAMIENTO DE ESCENARIOS RECREO DEPORTIVOS</v>
          </cell>
          <cell r="C131">
            <v>45594.916666666664</v>
          </cell>
          <cell r="D131" t="str">
            <v>EN EJECUCIÓN</v>
          </cell>
          <cell r="E131" t="str">
            <v>PUTUMAYO</v>
          </cell>
          <cell r="F131" t="str">
            <v>ORITO</v>
          </cell>
          <cell r="G131" t="str">
            <v>OTRO</v>
          </cell>
          <cell r="H131" t="str">
            <v>JUNTA DE ACCION COMUNAL SANTO TOMAS DE AQUINO</v>
          </cell>
        </row>
        <row r="132">
          <cell r="A132" t="str">
            <v>865-2024</v>
          </cell>
          <cell r="B132" t="str">
            <v>AUNAR ESFUERZOS ENTRE EL MINISTERIO DEL DEPORTE Y LOS ORGANISMOS DE ACCIÓN COMUNAL PARA LA RECUPERACIÓN Y/O MEJORAMIENTO DE ESCENARIOS RECREO DEPORTIVOS</v>
          </cell>
          <cell r="C132">
            <v>45603.916666666664</v>
          </cell>
          <cell r="D132" t="str">
            <v>EN EJECUCIÓN</v>
          </cell>
          <cell r="E132" t="str">
            <v>BOLÍVAR</v>
          </cell>
          <cell r="F132" t="str">
            <v>SANTA ROSA DEL SUR</v>
          </cell>
          <cell r="G132" t="str">
            <v>OTRO</v>
          </cell>
          <cell r="H132" t="str">
            <v>JUNTA DE ACCION COMUNAL VEREDA EL VAIVEN</v>
          </cell>
        </row>
        <row r="133">
          <cell r="A133" t="str">
            <v>866-2024</v>
          </cell>
          <cell r="B133" t="str">
            <v>AUNAR ESFUERZOS ENTRE EL MINISTERIO DEL DEPORTE Y LOS ORGANISMOS DE ACCIÓN COMUNAL PARA LA RECUPERACIÓN Y/O MEJORAMIENTO DE ESCENARIOS RECREO DEPORTIVOS</v>
          </cell>
          <cell r="C133">
            <v>45602.916666666664</v>
          </cell>
          <cell r="D133" t="str">
            <v>EN EJECUCIÓN</v>
          </cell>
          <cell r="E133" t="str">
            <v>CAUCA</v>
          </cell>
          <cell r="F133" t="str">
            <v>BALBOA</v>
          </cell>
          <cell r="G133" t="str">
            <v>OTRO</v>
          </cell>
          <cell r="H133" t="str">
            <v>JUNTA DE ACCIÓN COMUNAL DE BERMEJA ALTA</v>
          </cell>
        </row>
        <row r="134">
          <cell r="A134" t="str">
            <v>870-2024</v>
          </cell>
          <cell r="B134" t="str">
            <v>AUNAR ESFUERZOS ENTRE EL MINISTERIO DEL DEPORTE Y LOS ORGANISMOS DE ACCIÓN COMUNAL PARA LA RECUPERACIÓN Y/O MEJORAMIENTO DE ESCENARIOS RECREO DEPORTIVOS</v>
          </cell>
          <cell r="C134">
            <v>45604.916666666664</v>
          </cell>
          <cell r="D134" t="str">
            <v>EN EJECUCIÓN</v>
          </cell>
          <cell r="E134" t="str">
            <v>BOLÍVAR</v>
          </cell>
          <cell r="F134" t="str">
            <v>SAN PABLO</v>
          </cell>
          <cell r="G134" t="str">
            <v>OTRO</v>
          </cell>
          <cell r="H134" t="str">
            <v>JAC VEREDA CAÑO FRIO</v>
          </cell>
        </row>
        <row r="135">
          <cell r="A135" t="str">
            <v>871-2024</v>
          </cell>
          <cell r="B135" t="str">
            <v>AUNAR ESFUERZOS ENTRE EL MINISTERIO DEL DEPORTE Y LOS ORGANISMOS DE ACCIÓN COMUNAL PARA LA RECUPERACIÓN Y/O MEJORAMIENTO DE ESCENARIOS RECREO DEPORTIVOS</v>
          </cell>
          <cell r="C135">
            <v>45593.916666666664</v>
          </cell>
          <cell r="D135" t="str">
            <v>EN EJECUCIÓN</v>
          </cell>
          <cell r="E135" t="str">
            <v>BOLÍVAR</v>
          </cell>
          <cell r="F135" t="str">
            <v>SAN PABLO</v>
          </cell>
          <cell r="G135" t="str">
            <v>OTRO</v>
          </cell>
          <cell r="H135" t="str">
            <v>JUNTA DE ACCION COMUNAL CAÑO DE ORO</v>
          </cell>
        </row>
        <row r="136">
          <cell r="A136" t="str">
            <v>872-2024</v>
          </cell>
          <cell r="B136" t="str">
            <v>AUNAR ESFUERZOS ENTRE EL MINISTERIO DEL DEPORTE Y LOS ORGANISMOS DE ACCIÓN COMUNAL PARA LA RECUPERACIÓN Y/O MEJORAMIENTO DE ESCENARIOS RECREO DEPORTIVOS</v>
          </cell>
          <cell r="C136">
            <v>45629.916666666664</v>
          </cell>
          <cell r="D136" t="str">
            <v>EN EJECUCIÓN</v>
          </cell>
          <cell r="E136" t="str">
            <v>CASANARE</v>
          </cell>
          <cell r="F136" t="str">
            <v>TAURAMENA</v>
          </cell>
          <cell r="G136" t="str">
            <v>OTRO</v>
          </cell>
          <cell r="H136" t="str">
            <v>JUNTA DE ACCION COMUNAL DE LA VEREDA EL OSO</v>
          </cell>
        </row>
        <row r="137">
          <cell r="A137" t="str">
            <v>873-2024</v>
          </cell>
          <cell r="B137" t="str">
            <v>AUNAR ESFUERZOS ENTRE EL MINISTERIO DEL DEPORTE Y LOS ORGANISMOS DE ACCIÓN COMUNAL PARA LA RECUPERACIÓN Y/O MEJORAMIENTO DE ESCENARIOS RECREO DEPORTIVOS</v>
          </cell>
          <cell r="C137">
            <v>45590.916666666664</v>
          </cell>
          <cell r="D137" t="str">
            <v>EN EJECUCIÓN</v>
          </cell>
          <cell r="E137" t="str">
            <v>BOLÍVAR</v>
          </cell>
          <cell r="F137" t="str">
            <v>SANTA ROSA DEL SUR</v>
          </cell>
          <cell r="G137" t="str">
            <v>OTRO</v>
          </cell>
          <cell r="H137" t="str">
            <v>JUNTA DE ACCION COMUNAL DEL CORREGIMIENTO DE FATIMA</v>
          </cell>
        </row>
        <row r="138">
          <cell r="A138" t="str">
            <v>874-2024</v>
          </cell>
          <cell r="B138" t="str">
            <v>AUNAR ESFUERZOS TECNICOS, ADMINISTRATIVOS Y FINANCIEROS PARA LA EJECUCION DEL PROYECTO DENOMINADO CONSTRUCCIÓN DE CANCHA MULTIFUNCIONAL EN EL CORREGIMIENTO DE AGUAS CLARAS MUNICIPIO DE OCAÑA DEPARTAMENTO NORTE DE SANTANDER.</v>
          </cell>
          <cell r="C138">
            <v>45590.916666666664</v>
          </cell>
          <cell r="D138" t="str">
            <v>EN EJECUCIÓN</v>
          </cell>
          <cell r="E138" t="str">
            <v>NORTE DE SANTANDER</v>
          </cell>
          <cell r="F138" t="str">
            <v>OCAÑA</v>
          </cell>
          <cell r="G138" t="str">
            <v>ALCALDÍA MUNICIPAL</v>
          </cell>
          <cell r="H138"/>
        </row>
        <row r="139">
          <cell r="A139" t="str">
            <v>876-2024</v>
          </cell>
          <cell r="B139" t="str">
            <v>AUNAR ESFUERZOS ENTRE EL MINISTERIO DEL DEPORTE Y LOS ORGANISMOS DE ACCIÓN COMUNAL PARA LA RECUPERACIÓN Y/O MEJORAMIENTO DE ESCENARIOS RECREO DEPORTIVOS</v>
          </cell>
          <cell r="C139">
            <v>45595.916666666664</v>
          </cell>
          <cell r="D139" t="str">
            <v>EN EJECUCIÓN</v>
          </cell>
          <cell r="E139" t="str">
            <v>BOLÍVAR</v>
          </cell>
          <cell r="F139" t="str">
            <v>SAN PABLO</v>
          </cell>
          <cell r="G139" t="str">
            <v>OTRO</v>
          </cell>
          <cell r="H139" t="str">
            <v>JAC VEREDA LA FRIA BAJA</v>
          </cell>
        </row>
        <row r="140">
          <cell r="A140" t="str">
            <v>879-2024</v>
          </cell>
          <cell r="B140" t="str">
            <v>AUNAR ESFUERZOS TÉCNICOS, ADMINISTRATIVOS Y FINANCIEROS PARA LA EJECUCIÓN DEL PROYECTO DENOMINADO CONSTRUCCIÓN Y ADECUACIÓN DE LA CANCHA DE FÚTBOL DENOMINADA "CRISTO REY" DEL MUNICIPIO DE ZAPATOCA, SANTANDER.</v>
          </cell>
          <cell r="C140">
            <v>45590.916666666664</v>
          </cell>
          <cell r="D140" t="str">
            <v>EN EJECUCIÓN</v>
          </cell>
          <cell r="E140" t="str">
            <v>SANTANDER</v>
          </cell>
          <cell r="F140" t="str">
            <v>ZAPATOCA</v>
          </cell>
          <cell r="G140" t="str">
            <v>ALCALDÍA MUNICIPAL</v>
          </cell>
          <cell r="H140"/>
        </row>
        <row r="141">
          <cell r="A141" t="str">
            <v>890-2024</v>
          </cell>
          <cell r="B141" t="str">
            <v>AUNAR ESFUERZOS ENTRE EL MINISTERIO DEL DEPORTE Y LOS ORGANISMOS DE ACCIÓN COMUNAL PARA LA RECUPERACIÓN Y/O MEJORAMIENTO DE ESCENARIOS RECREO DEPORTIVOS</v>
          </cell>
          <cell r="C141">
            <v>45590.916666666664</v>
          </cell>
          <cell r="D141" t="str">
            <v>EN EJECUCIÓN</v>
          </cell>
          <cell r="E141" t="str">
            <v>CAUCA</v>
          </cell>
          <cell r="F141" t="str">
            <v>PIENDAMÓ</v>
          </cell>
          <cell r="G141" t="str">
            <v>OTRO</v>
          </cell>
          <cell r="H141" t="str">
            <v>JUNTA DE ACCIÓN COMUNAL DE TUNIA</v>
          </cell>
        </row>
        <row r="142">
          <cell r="A142" t="str">
            <v>895-2024</v>
          </cell>
          <cell r="B142" t="str">
            <v>AUNAR ESFUERZOS ENTRE EL MINISTERIO DEL DEPORTE Y LOS ORGANISMOS DE ACCIÓN COMUNAL PARA LA RECUPERACIÓN Y/O MEJORAMIENTO DE ESCENARIOS RECREO DEPORTIVOS</v>
          </cell>
          <cell r="C142">
            <v>45602.916666666664</v>
          </cell>
          <cell r="D142" t="str">
            <v>EN EJECUCIÓN</v>
          </cell>
          <cell r="E142" t="str">
            <v>CASANARE</v>
          </cell>
          <cell r="F142" t="str">
            <v>MANÍ</v>
          </cell>
          <cell r="G142" t="str">
            <v>OTRO</v>
          </cell>
          <cell r="H142" t="str">
            <v>JUNTA DE ACCIÓN COMUNAL DE LA VEREDA LA ARMENIA</v>
          </cell>
        </row>
        <row r="143">
          <cell r="A143" t="str">
            <v>896-2024</v>
          </cell>
          <cell r="B143" t="str">
            <v>AUNAR ESFUERZOS ENTRE EL MINISTERIO DEL DEPORTE Y LOS ORGANISMOS DE ACCIÓN COMUNAL PARA LA RECUPERACIÓN Y/O MEJORAMIENTO DE ESCENARIOS RECREO DEPORTIVOS</v>
          </cell>
          <cell r="C143">
            <v>45597.916666666664</v>
          </cell>
          <cell r="D143" t="str">
            <v>EN EJECUCIÓN</v>
          </cell>
          <cell r="E143" t="str">
            <v>CAUCA</v>
          </cell>
          <cell r="F143" t="str">
            <v>MORALES</v>
          </cell>
          <cell r="G143" t="str">
            <v>OTRO</v>
          </cell>
          <cell r="H143" t="str">
            <v>JUNTA DE ACCIÓN COMUNAL DE LA VEREDA DE EL ROSARIO</v>
          </cell>
        </row>
        <row r="144">
          <cell r="A144" t="str">
            <v>897-2024</v>
          </cell>
          <cell r="B144" t="str">
            <v>AUNAR ESFUERZOS ENTRE EL MINISTERIO DEL DEPORTE Y LOS ORGANISMOS DE ACCIÓN COMUNAL PARA LA RECUPERACIÓN Y/O MEJORAMIENTO DE ESCENARIOS RECREO DEPORTIVOS</v>
          </cell>
          <cell r="C144">
            <v>45603.916666666664</v>
          </cell>
          <cell r="D144" t="str">
            <v>EN EJECUCIÓN</v>
          </cell>
          <cell r="E144" t="str">
            <v>CAUCA</v>
          </cell>
          <cell r="F144" t="str">
            <v>MIRANDA</v>
          </cell>
          <cell r="G144" t="str">
            <v>OTRO</v>
          </cell>
          <cell r="H144" t="str">
            <v>JUNTA DE ACCION COMUNAL DE LA VEREDA POTRERITO</v>
          </cell>
        </row>
        <row r="145">
          <cell r="A145" t="str">
            <v>898-2024</v>
          </cell>
          <cell r="B145" t="str">
            <v>AUNAR ESFUERZOS ENTRE EL MINISTERIO DEL DEPORTE Y LOS ORGANISMOS DE ACCIÓN COMUNAL PARA LA RECUPERACIÓN Y/O MEJORAMIENTO DE ESCENARIOS RECREO DEPORTIVOS</v>
          </cell>
          <cell r="C145">
            <v>45603.916666666664</v>
          </cell>
          <cell r="D145" t="str">
            <v>EN EJECUCIÓN</v>
          </cell>
          <cell r="E145" t="str">
            <v>BOLÍVAR</v>
          </cell>
          <cell r="F145" t="str">
            <v>MORALES</v>
          </cell>
          <cell r="G145" t="str">
            <v>OTRO</v>
          </cell>
          <cell r="H145" t="str">
            <v>JUNTA DE ACCION COMUNAL DEL CORREGIMIENTO DE PAREDES DE ORORIA</v>
          </cell>
        </row>
        <row r="146">
          <cell r="A146" t="str">
            <v>899-2024</v>
          </cell>
          <cell r="B146" t="str">
            <v>AUNAR ESFUERZOS ENTRE EL MINISTERIO DEL DEPORTE Y LOS ORGANISMOS DE ACCIÓN COMUNAL PARA LA RECUPERACIÓN Y/O MEJORAMIENTO DE ESCENARIOS RECREO DEPORTIVOS</v>
          </cell>
          <cell r="C146">
            <v>45616.916666666664</v>
          </cell>
          <cell r="D146" t="str">
            <v>EN EJECUCIÓN</v>
          </cell>
          <cell r="E146" t="str">
            <v>CASANARE</v>
          </cell>
          <cell r="F146" t="str">
            <v>MANÍ</v>
          </cell>
          <cell r="G146" t="str">
            <v>OTRO</v>
          </cell>
          <cell r="H146" t="str">
            <v>JUNTA DE ACCIÓN COMUNAL DE MARARABE</v>
          </cell>
        </row>
        <row r="147">
          <cell r="A147" t="str">
            <v>900-2024</v>
          </cell>
          <cell r="B147" t="str">
            <v>AUNAR ESFUERZOS ENTRE EL MINISTERIO DEL DEPORTE Y LOS ORGANISMOS DE ACCIÓN COMUNAL PARA LA RECUPERACIÓN Y/O MEJORAMIENTO DE ESCENARIOS RECREO DEPORTIVOS</v>
          </cell>
          <cell r="C147">
            <v>45611.916666666664</v>
          </cell>
          <cell r="D147" t="str">
            <v>EN EJECUCIÓN</v>
          </cell>
          <cell r="E147" t="str">
            <v>VAUPÉS</v>
          </cell>
          <cell r="F147" t="str">
            <v>MITÚ</v>
          </cell>
          <cell r="G147" t="str">
            <v>OTRO</v>
          </cell>
          <cell r="H147" t="str">
            <v>JUNTA DE ACCIÓN COMUNAL DEL BARRIO LAS PALMERAS DEL MUNICIPIO DE MITÚ, DEL DEPARTAMENTO DEL VAUPÉS</v>
          </cell>
        </row>
        <row r="148">
          <cell r="A148" t="str">
            <v>902-2024</v>
          </cell>
          <cell r="B148" t="str">
            <v>AUNAR ESFUERZOS ENTRE EL MINISTERIO DEL DEPORTE Y LOS ORGANISMOS DE ACCIÓN COMUNAL PARA LA RECUPERACIÓN Y/O MEJORAMIENTO DE ESCENARIOS RECREO DEPORTIVOS</v>
          </cell>
          <cell r="C148">
            <v>45616.916666666664</v>
          </cell>
          <cell r="D148" t="str">
            <v>EN EJECUCIÓN</v>
          </cell>
          <cell r="E148" t="str">
            <v>BOLÍVAR</v>
          </cell>
          <cell r="F148" t="str">
            <v>SANTA ROSA DEL SUR</v>
          </cell>
          <cell r="G148" t="str">
            <v>OTRO</v>
          </cell>
          <cell r="H148" t="str">
            <v>JUNTA DE ACCIÓN COMUNAL EL TESORO</v>
          </cell>
        </row>
        <row r="149">
          <cell r="A149" t="str">
            <v>905-2024</v>
          </cell>
          <cell r="B149" t="str">
            <v>AUNAR ESFUERZOS ENTRE EL MINISTERIO DEL DEPORTE Y LOS ORGANISMOS DE ACCIÓN COMUNAL PARA LA RECUPERACIÓN Y/O MEJORAMIENTO DE ESCENARIOS RECREO DEPORTIVOS</v>
          </cell>
          <cell r="C149">
            <v>45624.916666666664</v>
          </cell>
          <cell r="D149" t="str">
            <v>EN EJECUCIÓN</v>
          </cell>
          <cell r="E149" t="str">
            <v>BOLÍVAR</v>
          </cell>
          <cell r="F149" t="str">
            <v>SANTA ROSA DEL SUR</v>
          </cell>
          <cell r="G149" t="str">
            <v>OTRO</v>
          </cell>
          <cell r="H149" t="str">
            <v>JUNTA DE ACCIÓN COMUNAL BARRIO CIUDADELA LA PAZ</v>
          </cell>
        </row>
        <row r="150">
          <cell r="A150" t="str">
            <v>906-2024</v>
          </cell>
          <cell r="B150" t="str">
            <v>AUNAR ESFUERZOS ENTRE EL MINISTERIO DEL DEPORTE Y LOS ORGANISMOS DE ACCIÓN COMUNAL PARA LA RECUPERACIÓN Y/O MEJORAMIENTO DE ESCENARIOS RECREO DEPORTIVOS</v>
          </cell>
          <cell r="C150">
            <v>45621.916666666664</v>
          </cell>
          <cell r="D150" t="str">
            <v>EN EJECUCIÓN</v>
          </cell>
          <cell r="E150" t="str">
            <v>CAUCA</v>
          </cell>
          <cell r="F150" t="str">
            <v>BALBOA</v>
          </cell>
          <cell r="G150" t="str">
            <v>OTRO</v>
          </cell>
          <cell r="H150" t="str">
            <v>JUNTA DE ACCIÓN COMUNAL DE LA VEREDA DEL RIO TURBIO</v>
          </cell>
        </row>
        <row r="151">
          <cell r="A151" t="str">
            <v>907-2024</v>
          </cell>
          <cell r="B151" t="str">
            <v>AUNAR ESFUERZOS ENTRE EL MINISTERIO DEL DEPORTE Y LOS ORGANISMOS DE ACCIÓN COMUNAL PARA LA RECUPERACIÓN Y/O MEJORAMIENTO DE ESCENARIOS RECREO DEPORTIVOS</v>
          </cell>
          <cell r="C151">
            <v>45653.916666666664</v>
          </cell>
          <cell r="D151" t="str">
            <v>EN EJECUCIÓN</v>
          </cell>
          <cell r="E151" t="str">
            <v>BOLÍVAR</v>
          </cell>
          <cell r="F151" t="str">
            <v>SAN PABLO</v>
          </cell>
          <cell r="G151" t="str">
            <v>OTRO</v>
          </cell>
          <cell r="H151" t="str">
            <v>JUNTA DE ACCION COMUNAL EL JARDIN</v>
          </cell>
        </row>
        <row r="152">
          <cell r="A152" t="str">
            <v>911-2024</v>
          </cell>
          <cell r="B152" t="str">
            <v>AUNAR ESFUERZOS ENTRE EL MINISTERIO DEL DEPORTE Y LOS ORGANISMOS DE ACCIÓN COMUNAL PARA LA RECUPERACIÓN Y/O MEJORAMIENTO DE ESCENARIOS RECREO DEPORTIVOS</v>
          </cell>
          <cell r="C152">
            <v>45616.916666666664</v>
          </cell>
          <cell r="D152" t="str">
            <v>EN EJECUCIÓN</v>
          </cell>
          <cell r="E152" t="str">
            <v>VAUPÉS</v>
          </cell>
          <cell r="F152" t="str">
            <v>MITÚ</v>
          </cell>
          <cell r="G152" t="str">
            <v>OTRO</v>
          </cell>
          <cell r="H152" t="str">
            <v>JUNTA DE ACCIÓN COMUNAL BARRIO LA UNIÓN</v>
          </cell>
        </row>
        <row r="153">
          <cell r="A153" t="str">
            <v>912-2024</v>
          </cell>
          <cell r="B153" t="str">
            <v>AUNAR ESFUERZOS ENTRE EL MINISTERIO DEL DEPORTE Y LOS ORGANISMOS DE ACCIÓN COMUNAL PARA LA RECUPERACIÓN Y/O MEJORAMIENTO DE ESCENARIOS RECREO DEPORTIVOS</v>
          </cell>
          <cell r="C153">
            <v>45609.916666666664</v>
          </cell>
          <cell r="D153" t="str">
            <v>EN EJECUCIÓN</v>
          </cell>
          <cell r="E153" t="str">
            <v>CASANARE</v>
          </cell>
          <cell r="F153" t="str">
            <v>HATO COROZAL</v>
          </cell>
          <cell r="G153" t="str">
            <v>OTRO</v>
          </cell>
          <cell r="H153" t="str">
            <v>JUNTA DE ACCION COMUNAL VEREDA LAS CAMELIAS</v>
          </cell>
        </row>
        <row r="154">
          <cell r="A154" t="str">
            <v>913-2024</v>
          </cell>
          <cell r="B154" t="str">
            <v>AUNAR ESFUERZOS ENTRE EL MINISTERIO DEL DEPORTE Y LOS ORGANISMOS DE ACCIÓN COMUNAL PARA LA RECUPERACIÓN Y/O MEJORAMIENTO DE ESCENARIOS RECREO DEPORTIVOS</v>
          </cell>
          <cell r="C154">
            <v>45611.916666666664</v>
          </cell>
          <cell r="D154" t="str">
            <v>EN EJECUCIÓN</v>
          </cell>
          <cell r="E154" t="str">
            <v>CAUCA</v>
          </cell>
          <cell r="F154" t="str">
            <v>ARGELIA</v>
          </cell>
          <cell r="G154" t="str">
            <v>OTRO</v>
          </cell>
          <cell r="H154" t="str">
            <v>JUNTA DE ACCION COMUNAL DE LA CABECERA DELCORREGIMIENTO DE SAN JUAN DE LA GUADUA</v>
          </cell>
        </row>
        <row r="155">
          <cell r="A155" t="str">
            <v>914-2024</v>
          </cell>
          <cell r="B155" t="str">
            <v>AUNAR ESFUERZOS ENTRE EL MINISTERIO DEL DEPORTE Y LOS ORGANISMOS DE ACCIÓN COMUNAL PARA LA RECUPERACIÓN Y/O MEJORAMIENTO DE ESCENARIOS RECREO DEPORTIVOS</v>
          </cell>
          <cell r="C155">
            <v>45616.916666666664</v>
          </cell>
          <cell r="D155" t="str">
            <v>EN EJECUCIÓN</v>
          </cell>
          <cell r="E155" t="str">
            <v>VAUPÉS</v>
          </cell>
          <cell r="F155" t="str">
            <v>MITÚ</v>
          </cell>
          <cell r="G155" t="str">
            <v>OTRO</v>
          </cell>
          <cell r="H155" t="str">
            <v xml:space="preserve"> JUNTA DE ACCIÓN COMUNAL DEL BARRIO INAYA DEL MUNICIPIO DE MITÚ, DEL DEPARTAMENTO DEL VAUPÉS</v>
          </cell>
        </row>
        <row r="156">
          <cell r="A156" t="str">
            <v>915-2024</v>
          </cell>
          <cell r="B156" t="str">
            <v>AUNAR ESFUERZOS ENTRE EL MINISTERIO DEL DEPORTE Y LOS ORGANISMOS DE ACCIÓN COMUNAL PARA LA RECUPERACIÓN Y/O MEJORAMIENTO DE ESCENARIOS RECREO DEPORTIVOS</v>
          </cell>
          <cell r="C156">
            <v>45616.916666666664</v>
          </cell>
          <cell r="D156" t="str">
            <v>EN EJECUCIÓN</v>
          </cell>
          <cell r="E156" t="str">
            <v>CAQUETÁ</v>
          </cell>
          <cell r="F156" t="str">
            <v>SOLANO</v>
          </cell>
          <cell r="G156" t="str">
            <v>OTRO</v>
          </cell>
          <cell r="H156" t="str">
            <v>JUNTA DE ACCION COMUNAL VEREDA POTREROS</v>
          </cell>
        </row>
        <row r="157">
          <cell r="A157" t="str">
            <v>916-2024</v>
          </cell>
          <cell r="B157" t="str">
            <v>AUNAR ESFUERZOS ENTRE EL MINISTERIO DEL DEPORTE Y LOS ORGANISMOS DE ACCIÓN COMUNAL PARA LA RECUPERACIÓN Y/O MEJORAMIENTO DE ESCENARIOS RECREO DEPORTIVOS</v>
          </cell>
          <cell r="C157">
            <v>45631.916666666664</v>
          </cell>
          <cell r="D157" t="str">
            <v>EN EJECUCIÓN</v>
          </cell>
          <cell r="E157" t="str">
            <v>CAUCA</v>
          </cell>
          <cell r="F157" t="str">
            <v>PIENDAMÓ</v>
          </cell>
          <cell r="G157" t="str">
            <v>OTRO</v>
          </cell>
          <cell r="H157" t="str">
            <v>JUNTA DE ACCIÓN COMUNAL LA ESPERANZA.</v>
          </cell>
        </row>
        <row r="158">
          <cell r="A158" t="str">
            <v>917-2024</v>
          </cell>
          <cell r="B158" t="str">
            <v>AUNAR ESFUERZOS ENTRE EL MINISTERIO DEL DEPORTE Y LOS ORGANISMOS DE ACCIÓN COMUNAL PARA LA RECUPERACIÓN Y/O MEJORAMIENTO DE ESCENARIOS RECREO DEPORTIVOS</v>
          </cell>
          <cell r="C158">
            <v>45604.916666666664</v>
          </cell>
          <cell r="D158" t="str">
            <v>EN EJECUCIÓN</v>
          </cell>
          <cell r="E158" t="str">
            <v>CASANARE</v>
          </cell>
          <cell r="F158" t="str">
            <v>MANÍ</v>
          </cell>
          <cell r="G158" t="str">
            <v>OTRO</v>
          </cell>
          <cell r="H158" t="str">
            <v>JUNTA DE ACCIÓN COMUNAL BARRIO LOS LIBERTADORES</v>
          </cell>
        </row>
        <row r="159">
          <cell r="A159" t="str">
            <v>918-2024</v>
          </cell>
          <cell r="B159" t="str">
            <v>AUNAR ESFUERZOS ENTRE EL MINISTERIO DEL DEPORTE Y LOS ORGANISMOS DE ACCIÓN COMUNAL PARA LA RECUPERACIÓN Y/O MEJORAMIENTO DE ESCENARIOS RECREO DEPORTIVOS</v>
          </cell>
          <cell r="C159">
            <v>45616.916666666664</v>
          </cell>
          <cell r="D159" t="str">
            <v>EN EJECUCIÓN</v>
          </cell>
          <cell r="E159" t="str">
            <v>CASANARE</v>
          </cell>
          <cell r="F159" t="str">
            <v>MANÍ</v>
          </cell>
          <cell r="G159" t="str">
            <v>OTRO</v>
          </cell>
          <cell r="H159" t="str">
            <v>JUNTA DE ACCIÓN COMUNAL EL AMPARO</v>
          </cell>
        </row>
        <row r="160">
          <cell r="A160" t="str">
            <v>921-2024</v>
          </cell>
          <cell r="B160" t="str">
            <v>AUNAR ESFUERZOS TÉCNICOS, ADMINISTRATIVOS Y FINANCIEROS PARA LA EJECUCIÓN DEL PROYECTO DENOMINADO CONSTRUCCIÓN DE CANCHA DE FUTBOL LA SABANA EN EL MUNICIPIO DE PAMPLONITA, NORTE DE SANTANDER.</v>
          </cell>
          <cell r="C160">
            <v>45604.916666666664</v>
          </cell>
          <cell r="D160" t="str">
            <v>EN EJECUCIÓN</v>
          </cell>
          <cell r="E160" t="str">
            <v>NORTE DE SANTANDER</v>
          </cell>
          <cell r="F160" t="str">
            <v>PAMPLONITA</v>
          </cell>
          <cell r="G160" t="str">
            <v>ALCALDÍA MUNICIPAL</v>
          </cell>
          <cell r="H160"/>
        </row>
        <row r="161">
          <cell r="A161" t="str">
            <v>922-2024</v>
          </cell>
          <cell r="B161" t="str">
            <v>AUNAR ESFUERZOS ENTRE EL MINISTERIO DEL DEPORTE Y LOS ORGANISMOS DE ACCIÓN COMUNAL PARA LA RECUPERACIÓN Y/O MEJORAMIENTO DE ESCENARIOS RECREO DEPORTIVOS</v>
          </cell>
          <cell r="C161">
            <v>45639.916666666664</v>
          </cell>
          <cell r="D161" t="str">
            <v>EN EJECUCIÓN</v>
          </cell>
          <cell r="E161" t="str">
            <v>CASANARE</v>
          </cell>
          <cell r="F161" t="str">
            <v>TAURAMENA</v>
          </cell>
          <cell r="G161" t="str">
            <v>OTRO</v>
          </cell>
          <cell r="H161" t="str">
            <v>JUNTA DE ACCION COMUNAL DE LA VEREDA QUEBRADA HONDA DEL MUNICIPIO DE TAMARA CASANARE</v>
          </cell>
        </row>
        <row r="162">
          <cell r="A162" t="str">
            <v>924-2024</v>
          </cell>
          <cell r="B162" t="str">
            <v>AUNAR ESFUERZOS TECNICOS, ADMINISTRATIVOS Y FINANCIEROS PARA LA
EJECUCION DEL PROYECTO DENOMINADO ADECUACIÓN Y REMODELACIÓN DEL
ESTADIO DE FÚTBOL ORLANDO LOSADA BUENDÍA ETAPA II DEL MUNICIPIO DE
GARZÓN, HUILA.</v>
          </cell>
          <cell r="C162">
            <v>45609.708333333336</v>
          </cell>
          <cell r="D162" t="str">
            <v>EN EJECUCIÓN</v>
          </cell>
          <cell r="E162" t="str">
            <v>HUILA</v>
          </cell>
          <cell r="F162" t="str">
            <v>GARZÓN</v>
          </cell>
          <cell r="G162" t="str">
            <v>ALCALDÍA MUNICIPAL</v>
          </cell>
          <cell r="H162"/>
        </row>
        <row r="163">
          <cell r="A163" t="str">
            <v>925-2024</v>
          </cell>
          <cell r="B163" t="str">
            <v>AUNAR ESFUERZOS ENTRE EL MINISTERIO DEL DEPORTE Y LOS ORGANISMOS DE ACCIÓN COMUNAL PARA LA RECUPERACIÓN Y/O MEJORAMIENTO DE ESCENARIOS RECREO DEPORTIVOS</v>
          </cell>
          <cell r="C163">
            <v>45616.916666666664</v>
          </cell>
          <cell r="D163" t="str">
            <v>EN EJECUCIÓN</v>
          </cell>
          <cell r="E163" t="str">
            <v>BOLÍVAR</v>
          </cell>
          <cell r="F163" t="str">
            <v>SANTA ROSA DEL SUR</v>
          </cell>
          <cell r="G163" t="str">
            <v>OTRO</v>
          </cell>
          <cell r="H163" t="str">
            <v>JUNTA DE ACCIÓN COMUNAL DEL CORREGIMIENTO DE BUENAVISTA</v>
          </cell>
        </row>
        <row r="164">
          <cell r="A164" t="str">
            <v>926-2024</v>
          </cell>
          <cell r="B164" t="str">
            <v>AUNAR ESFUERZOS ENTRE EL MINISTERIO DEL DEPORTE Y LOS ORGANISMOS DE ACCIÓN COMUNAL PARA LA RECUPERACIÓN Y/O MEJORAMIENTO DE ESCENARIOS RECREO DEPORTIVOS</v>
          </cell>
          <cell r="C164">
            <v>45642.916666666664</v>
          </cell>
          <cell r="D164" t="str">
            <v>EN EJECUCIÓN</v>
          </cell>
          <cell r="E164" t="str">
            <v>PUTUMAYO</v>
          </cell>
          <cell r="F164" t="str">
            <v>PUERTO ASÍS</v>
          </cell>
          <cell r="G164" t="str">
            <v>OTRO</v>
          </cell>
          <cell r="H164" t="str">
            <v>JUNTA DE ACCION COMUNAL DE LA VEREDA BAJO DANTA</v>
          </cell>
        </row>
        <row r="165">
          <cell r="A165" t="str">
            <v>927-2024</v>
          </cell>
          <cell r="B165" t="str">
            <v>AUNAR ESFUERZOS ENTRE EL MINISTERIO DEL DEPORTE Y LOS ORGANISMOS DE ACCIÓN COMUNAL PARA LA RECUPERACIÓN Y/O MEJORAMIENTO DE ESCENARIOS RECREO DEPORTIVOS</v>
          </cell>
          <cell r="C165">
            <v>45616.916666666664</v>
          </cell>
          <cell r="D165" t="str">
            <v>EN EJECUCIÓN</v>
          </cell>
          <cell r="E165" t="str">
            <v>CAUCA</v>
          </cell>
          <cell r="F165" t="str">
            <v>CAJIBÍO</v>
          </cell>
          <cell r="G165" t="str">
            <v>OTRO</v>
          </cell>
          <cell r="H165" t="str">
            <v>JUNTA DE ACCIÓN COMUNAL DE LA VEREDA LA GRANJA</v>
          </cell>
        </row>
        <row r="166">
          <cell r="A166" t="str">
            <v>930-2024</v>
          </cell>
          <cell r="B166" t="str">
            <v>AUNAR ESFUERZOS ENTRE EL MINISTERIO DEL DEPORTE Y LOS ORGANISMOS DE ACCIÓN COMUNAL PARA LA RECUPERACIÓN Y/O MEJORAMIENTO DE ESCENARIOS RECREO DEPORTIVOS</v>
          </cell>
          <cell r="C166">
            <v>45635.916666666664</v>
          </cell>
          <cell r="D166" t="str">
            <v>EN EJECUCIÓN</v>
          </cell>
          <cell r="E166" t="str">
            <v>CASANARE</v>
          </cell>
          <cell r="F166" t="str">
            <v>YOPAL</v>
          </cell>
          <cell r="G166" t="str">
            <v>OTRO</v>
          </cell>
          <cell r="H166" t="str">
            <v>JUNTA DE ACCIÓN COMUNAL URBANIZACIÓN EL YOPO</v>
          </cell>
        </row>
        <row r="167">
          <cell r="A167" t="str">
            <v>931-2024</v>
          </cell>
          <cell r="B167" t="str">
            <v>AUNAR ESFUERZOS ENTRE EL MINISTERIO DEL DEPORTE Y LOS ORGANISMOS DE ACCIÓN COMUNAL PARA LA RECUPERACIÓN Y/O MEJORAMIENTO DE ESCENARIOS RECREO DEPORTIVOS</v>
          </cell>
          <cell r="C167">
            <v>45630.916666666664</v>
          </cell>
          <cell r="D167" t="str">
            <v>EN EJECUCIÓN</v>
          </cell>
          <cell r="E167" t="str">
            <v>BOLÍVAR</v>
          </cell>
          <cell r="F167" t="str">
            <v>SANTA ROSA DEL SUR</v>
          </cell>
          <cell r="G167" t="str">
            <v>OTRO</v>
          </cell>
          <cell r="H167" t="str">
            <v>JUNTA DE ACCION COMUNAL DE LA VEREDA SANTA ELENA</v>
          </cell>
        </row>
        <row r="168">
          <cell r="A168" t="str">
            <v>932-2024</v>
          </cell>
          <cell r="B168" t="str">
            <v>AUNAR ESFUERZOS ENTRE EL MINISTERIO DEL DEPORTE Y LOS ORGANISMOS DE ACCIÓN COMUNAL PARA LA RECUPERACIÓN Y/O MEJORAMIENTO DE ESCENARIOS RECREO DEPORTIVOS</v>
          </cell>
          <cell r="C168">
            <v>45616.916666666664</v>
          </cell>
          <cell r="D168" t="str">
            <v>EN EJECUCIÓN</v>
          </cell>
          <cell r="E168" t="str">
            <v>CASANARE</v>
          </cell>
          <cell r="F168" t="str">
            <v>YOPAL</v>
          </cell>
          <cell r="G168" t="str">
            <v>OTRO</v>
          </cell>
          <cell r="H168" t="str">
            <v>ASOCIACION COMUNAL DE JUNTAS DE CORREGIMIENTO DE TILODIRAN</v>
          </cell>
        </row>
        <row r="169">
          <cell r="A169" t="str">
            <v>934-2024</v>
          </cell>
          <cell r="B169" t="str">
            <v>AUNAR ESFUERZOS ENTRE EL MINISTERIO DEL DEPORTE Y LOS ORGANISMOS DE ACCIÓN COMUNAL PARA LA RECUPERACIÓN Y/O MEJORAMIENTO DE ESCENARIOS RECREO DEPORTIVOS</v>
          </cell>
          <cell r="C169">
            <v>45618.916666666664</v>
          </cell>
          <cell r="D169" t="str">
            <v>EN EJECUCIÓN</v>
          </cell>
          <cell r="E169" t="str">
            <v>GUAVIARE</v>
          </cell>
          <cell r="F169" t="str">
            <v>EL RETORNO</v>
          </cell>
          <cell r="G169" t="str">
            <v>OTRO</v>
          </cell>
          <cell r="H169" t="str">
            <v>JUNTA DE ACCION COMUNAL VEREDA CAÑO BONITO</v>
          </cell>
        </row>
        <row r="170">
          <cell r="A170" t="str">
            <v>935-2024</v>
          </cell>
          <cell r="B170" t="str">
            <v>AUNAR ESFUERZOS ENTRE EL MINISTERIO DEL DEPORTE Y LOS ORGANISMOS DE ACCIÓN COMUNAL PARA LA RECUPERACIÓN Y/O MEJORAMIENTO DE ESCENARIOS RECREO DEPORTIVOS</v>
          </cell>
          <cell r="C170">
            <v>45638.916666666664</v>
          </cell>
          <cell r="D170" t="str">
            <v>EN EJECUCIÓN</v>
          </cell>
          <cell r="E170" t="str">
            <v>CAUCA</v>
          </cell>
          <cell r="F170" t="str">
            <v>CAJIBÍO</v>
          </cell>
          <cell r="G170" t="str">
            <v>OTRO</v>
          </cell>
          <cell r="H170" t="str">
            <v>JUNTA DE ACCION COMUNAL MICHINCHAL</v>
          </cell>
        </row>
        <row r="171">
          <cell r="A171" t="str">
            <v>936-2024</v>
          </cell>
          <cell r="B171" t="str">
            <v>AUNAR ESFUERZOS ENTRE EL MINISTERIO DEL DEPORTE Y LOS ORGANISMOS DE ACCIÓN COMUNAL PARA LA RECUPERACIÓN Y/O MEJORAMIENTO DE ESCENARIOS RECREO DEPORTIVOS</v>
          </cell>
          <cell r="C171">
            <v>45630.916666666664</v>
          </cell>
          <cell r="D171" t="str">
            <v>EN EJECUCIÓN</v>
          </cell>
          <cell r="E171" t="str">
            <v>CAQUETÁ</v>
          </cell>
          <cell r="F171" t="str">
            <v>SAN VICENTE DEL CAGUÁN</v>
          </cell>
          <cell r="G171" t="str">
            <v>OTRO</v>
          </cell>
          <cell r="H171" t="str">
            <v>JUNTA DE ACCIÓN COMUNAL VEREDA LA HELICONIA</v>
          </cell>
        </row>
        <row r="172">
          <cell r="A172" t="str">
            <v>939-2024</v>
          </cell>
          <cell r="B172" t="str">
            <v>AUNAR ESFUERZOS ENTRE EL MINISTERIO DEL DEPORTE Y LOS ORGANISMOS DE ACCIÓN COMUNAL PARA LA RECUPERACIÓN Y/O MEJORAMIENTO DE ESCENARIOS RECREO DEPORTIVOS</v>
          </cell>
          <cell r="C172">
            <v>45625.916666666664</v>
          </cell>
          <cell r="D172" t="str">
            <v>EN EJECUCIÓN</v>
          </cell>
          <cell r="E172" t="str">
            <v>BOLÍVAR</v>
          </cell>
          <cell r="F172" t="str">
            <v>SAN PABLO</v>
          </cell>
          <cell r="G172" t="str">
            <v>OTRO</v>
          </cell>
          <cell r="H172" t="str">
            <v>JUNTA DE ACCION COMUNAL DE LA VEREDA LOS FUNDOS</v>
          </cell>
        </row>
        <row r="173">
          <cell r="A173" t="str">
            <v>940-2024</v>
          </cell>
          <cell r="B173" t="str">
            <v>AUNAR ESFUERZOS ENTRE EL MINISTERIO DEL DEPORTE Y LOS ORGANISMOS DE ACCIÓN COMUNAL PARA LA RECUPERACIÓN Y/O MEJORAMIENTO DE ESCENARIOS RECREO DEPORTIVOS</v>
          </cell>
          <cell r="C173">
            <v>45624.916666666664</v>
          </cell>
          <cell r="D173" t="str">
            <v>EN EJECUCIÓN</v>
          </cell>
          <cell r="E173" t="str">
            <v>BOLÍVAR</v>
          </cell>
          <cell r="F173" t="str">
            <v>SANTA ROSA DEL SUR</v>
          </cell>
          <cell r="G173" t="str">
            <v>OTRO</v>
          </cell>
          <cell r="H173" t="str">
            <v>JUNTA DE ACCION COMUNAL SAN BENITO</v>
          </cell>
        </row>
        <row r="174">
          <cell r="A174" t="str">
            <v>941-2024</v>
          </cell>
          <cell r="B174" t="str">
            <v>AUNAR ESFUERZOS ENTRE EL MINISTERIO DEL DEPORTE Y LOS ORGANISMOS DE ACCIÓN COMUNAL PARA LA RECUPERACIÓN Y/O MEJORAMIENTO DE ESCENARIOS RECREO DEPORTIVOS</v>
          </cell>
          <cell r="C174">
            <v>45625.916666666664</v>
          </cell>
          <cell r="D174" t="str">
            <v>EN EJECUCIÓN</v>
          </cell>
          <cell r="E174" t="str">
            <v>CAUCA</v>
          </cell>
          <cell r="F174" t="str">
            <v>CORINTO</v>
          </cell>
          <cell r="G174" t="str">
            <v>OTRO</v>
          </cell>
          <cell r="H174" t="str">
            <v>JUNTA DE ACCIÓN COMUNAL DE RIONEGRO-GARCIA ARRIBA</v>
          </cell>
        </row>
        <row r="175">
          <cell r="A175" t="str">
            <v>944-2024</v>
          </cell>
          <cell r="B175" t="str">
            <v>AUNAR ESFUERZOS ENTRE EL MINISTERIO DEL DEPORTE Y LOS ORGANISMOS DE ACCIÓN COMUNAL PARA LA RECUPERACIÓN Y/O MEJORAMIENTO DE ESCENARIOS RECREO DEPORTIVOS</v>
          </cell>
          <cell r="C175">
            <v>45616.916666666664</v>
          </cell>
          <cell r="D175" t="str">
            <v>EN EJECUCIÓN</v>
          </cell>
          <cell r="E175" t="str">
            <v>BOLÍVAR</v>
          </cell>
          <cell r="F175" t="str">
            <v>SIMITÍ</v>
          </cell>
          <cell r="G175" t="str">
            <v>OTRO</v>
          </cell>
          <cell r="H175" t="str">
            <v>JUNTA DE ACCION COMUNAL DEL CORREGIMIENTO DE SABANA</v>
          </cell>
        </row>
        <row r="176">
          <cell r="A176" t="str">
            <v>945-2024</v>
          </cell>
          <cell r="B176" t="str">
            <v>AUNAR ESFUERZOS ENTRE EL MINISTERIO DEL DEPORTE Y LOS ORGANISMOS DE ACCIÓN COMUNAL PARA LA RECUPERACIÓN Y/O MEJORAMIENTO DE ESCENARIOS RECREO DEPORTIVOS</v>
          </cell>
          <cell r="C176">
            <v>45616.916666666664</v>
          </cell>
          <cell r="D176" t="str">
            <v>EN EJECUCIÓN</v>
          </cell>
          <cell r="E176" t="str">
            <v>CASANARE</v>
          </cell>
          <cell r="F176" t="str">
            <v>MANÍ</v>
          </cell>
          <cell r="G176" t="str">
            <v>OTRO</v>
          </cell>
          <cell r="H176" t="str">
            <v>JUNTA DE ACCION COMUNAL DE LA VEREDA PASO REAL DE GUARIAMENA</v>
          </cell>
        </row>
        <row r="177">
          <cell r="A177" t="str">
            <v>947-2024</v>
          </cell>
          <cell r="B177" t="str">
            <v>AUNAR ESFUERZOS ENTRE EL MINISTERIO DEL DEPORTE Y LOS ORGANISMOS DE ACCIÓN COMUNAL PARA LA RECUPERACIÓN Y/O MEJORAMIENTO DE ESCENARIOS RECREO DEPORTIVOS</v>
          </cell>
          <cell r="C177">
            <v>45631.916666666664</v>
          </cell>
          <cell r="D177" t="str">
            <v>EN EJECUCIÓN</v>
          </cell>
          <cell r="E177" t="str">
            <v>META</v>
          </cell>
          <cell r="F177" t="str">
            <v>VISTAHERMOSA</v>
          </cell>
          <cell r="G177" t="str">
            <v>OTRO</v>
          </cell>
          <cell r="H177" t="str">
            <v>JUNTA DE ACCION COMUNAL VEREDA ALTO GUAPAYA</v>
          </cell>
        </row>
        <row r="178">
          <cell r="A178" t="str">
            <v>950-2024</v>
          </cell>
          <cell r="B178" t="str">
            <v>AUNAR ESFUERZOS ENTRE EL MINISTERIO DEL DEPORTE Y LOS ORGANISMOS DE ACCIÓN COMUNAL PARA LA RECUPERACIÓN Y/O MEJORAMIENTO DE ESCENARIOS RECREO DEPORTIVOS</v>
          </cell>
          <cell r="C178">
            <v>45621.916666666664</v>
          </cell>
          <cell r="D178" t="str">
            <v>EN EJECUCIÓN</v>
          </cell>
          <cell r="E178" t="str">
            <v>CAUCA</v>
          </cell>
          <cell r="F178" t="str">
            <v>MORALES</v>
          </cell>
          <cell r="G178" t="str">
            <v>OTRO</v>
          </cell>
          <cell r="H178" t="str">
            <v>JUNTA DE ACCION COMUNAL SAN ANTONIO</v>
          </cell>
        </row>
        <row r="179">
          <cell r="A179" t="str">
            <v>951-2024</v>
          </cell>
          <cell r="B179" t="str">
            <v>AUNAR ESFUERZOS ENTRE EL MINISTERIO DEL DEPORTE Y LOS ORGANISMOS DE ACCIÓN COMUNAL PARA LA RECUPERACIÓN Y/O MEJORAMIENTO DE ESCENARIOS RECREO DEPORTIVOS</v>
          </cell>
          <cell r="C179">
            <v>45625.916666666664</v>
          </cell>
          <cell r="D179" t="str">
            <v>EN EJECUCIÓN</v>
          </cell>
          <cell r="E179" t="str">
            <v>CASANARE</v>
          </cell>
          <cell r="F179" t="str">
            <v>TAURAMENA</v>
          </cell>
          <cell r="G179" t="str">
            <v>OTRO</v>
          </cell>
          <cell r="H179" t="str">
            <v>JUNTA DE ACCION COMUNAL VEREDA LA BATALLERA</v>
          </cell>
        </row>
        <row r="180">
          <cell r="A180" t="str">
            <v>952-2024</v>
          </cell>
          <cell r="B180" t="str">
            <v>AUNAR ESFUERZOS ENTRE EL MINISTERIO DEL DEPORTE Y LOS ORGANISMOS DE ACCIÓN COMUNAL PARA LA RECUPERACIÓN Y/O MEJORAMIENTO DE ESCENARIOS RECREO DEPORTIVOS</v>
          </cell>
          <cell r="C180">
            <v>45631.916666666664</v>
          </cell>
          <cell r="D180" t="str">
            <v>EN EJECUCIÓN</v>
          </cell>
          <cell r="E180" t="str">
            <v>VAUPÉS</v>
          </cell>
          <cell r="F180" t="str">
            <v>MITÚ</v>
          </cell>
          <cell r="G180" t="str">
            <v>OTRO</v>
          </cell>
          <cell r="H180" t="str">
            <v>JUNTA DE ACCIÓN COMUNAL BARRIO LA ESPERANZA DEL MUNICIPIO DE MITÚ, DEL DEPARTAMENTO DEL VAUPÉS</v>
          </cell>
        </row>
        <row r="181">
          <cell r="A181" t="str">
            <v>955-2024</v>
          </cell>
          <cell r="B181" t="str">
            <v>AUNAR ESFUERZOS ENTRE EL MINISTERIO DEL DEPORTE Y LOS ORGANISMOS DE ACCIÓN COMUNAL PARA LA RECUPERACIÓN Y/O MEJORAMIENTO DE ESCENARIOS RECREO DEPORTIVOS</v>
          </cell>
          <cell r="C181">
            <v>45630.916666666664</v>
          </cell>
          <cell r="D181" t="str">
            <v>EN EJECUCIÓN</v>
          </cell>
          <cell r="E181" t="str">
            <v>BOLÍVAR</v>
          </cell>
          <cell r="F181" t="str">
            <v>SIMITÍ</v>
          </cell>
          <cell r="G181" t="str">
            <v>OTRO</v>
          </cell>
          <cell r="H181" t="str">
            <v>JUNTA DE ACCIÓN COMUNAL DEL CORREGIMIENTO DE SAN JOAQUIN</v>
          </cell>
        </row>
        <row r="182">
          <cell r="A182" t="str">
            <v>956-2024</v>
          </cell>
          <cell r="B182" t="str">
            <v>AUNAR ESFUERZOS ENTRE EL MINISTERIO DEL DEPORTE Y LOS ORGANISMOS DE ACCIÓN COMUNAL PARA LA RECUPERACIÓN Y/O MEJORAMIENTO DE ESCENARIOS RECREO DEPORTIVOS</v>
          </cell>
          <cell r="C182">
            <v>45639.916666666664</v>
          </cell>
          <cell r="D182" t="str">
            <v>EN EJECUCIÓN</v>
          </cell>
          <cell r="E182" t="str">
            <v>CASANARE</v>
          </cell>
          <cell r="F182" t="str">
            <v>VILLANUEVA</v>
          </cell>
          <cell r="G182" t="str">
            <v>OTRO</v>
          </cell>
          <cell r="H182" t="str">
            <v>JUNTA DE ACCIÓN COMUNAL VEREDA EL CAIMAN ALTO</v>
          </cell>
        </row>
        <row r="183">
          <cell r="A183" t="str">
            <v>958-2024</v>
          </cell>
          <cell r="B183" t="str">
            <v>AUNAR ESFUERZOS ENTRE EL MINISTERIO DEL DEPORTE Y LOS ORGANISMOS DE ACCIÓN COMUNAL PARA LA RECUPERACIÓN Y/O MEJORAMIENTO DE ESCENARIOS RECREO DEPORTIVOS</v>
          </cell>
          <cell r="C183">
            <v>45626.916666666664</v>
          </cell>
          <cell r="D183" t="str">
            <v>EN EJECUCIÓN</v>
          </cell>
          <cell r="E183" t="str">
            <v>CASANARE</v>
          </cell>
          <cell r="F183" t="str">
            <v>MANÍ</v>
          </cell>
          <cell r="G183" t="str">
            <v>OTRO</v>
          </cell>
          <cell r="H183" t="str">
            <v>JUNTA DE ACCION COMUNAL DE LA VEREDA MUNDO NUEVO</v>
          </cell>
        </row>
        <row r="184">
          <cell r="A184" t="str">
            <v>959-2024</v>
          </cell>
          <cell r="B184" t="str">
            <v>AUNAR ESFUERZOS ENTRE EL MINISTERIO DEL DEPORTE Y LOS ORGANISMOS DE ACCIÓN COMUNAL PARA LA RECUPERACIÓN Y/O MEJORAMIENTO DE ESCENARIOS RECREO DEPORTIVOS</v>
          </cell>
          <cell r="C184">
            <v>45640.916666666664</v>
          </cell>
          <cell r="D184" t="str">
            <v>EN EJECUCIÓN</v>
          </cell>
          <cell r="E184" t="str">
            <v>CHOCÓ</v>
          </cell>
          <cell r="F184" t="str">
            <v>ISTMINA</v>
          </cell>
          <cell r="G184" t="str">
            <v>OTRO</v>
          </cell>
          <cell r="H184" t="str">
            <v>ASOCIACIÓN DE JUNTAS DE ACCION COMUNAL ISTMINA</v>
          </cell>
        </row>
        <row r="185">
          <cell r="A185" t="str">
            <v>960-2024</v>
          </cell>
          <cell r="B185" t="str">
            <v>AUNAR ESFUERZOS ENTRE EL MINISTERIO DEL DEPORTE Y LOS ORGANISMOS DE ACCIÓN COMUNAL PARA LA RECUPERACIÓN Y/O MEJORAMIENTO DE ESCENARIOS RECREO DEPORTIVOS</v>
          </cell>
          <cell r="C185">
            <v>45632.916666666664</v>
          </cell>
          <cell r="D185" t="str">
            <v>EN EJECUCIÓN</v>
          </cell>
          <cell r="E185" t="str">
            <v>CASANARE</v>
          </cell>
          <cell r="F185" t="str">
            <v>NUNCHÍA</v>
          </cell>
          <cell r="G185" t="str">
            <v>OTRO</v>
          </cell>
          <cell r="H185" t="str">
            <v>JUNTA DE ACCIÓN COMUNAL DE LA VEREDA LA PALMITA</v>
          </cell>
        </row>
        <row r="186">
          <cell r="A186" t="str">
            <v>961-2024</v>
          </cell>
          <cell r="B186" t="str">
            <v>AUNAR ESFUERZOS ENTRE EL MINISTERIO DEL DEPORTE Y LOS ORGANISMOS DE ACCIÓN COMUNAL PARA LA RECUPERACIÓN Y/O MEJORAMIENTO DE ESCENARIOS RECREO DEPORTIVOS</v>
          </cell>
          <cell r="C186">
            <v>45626.916666666664</v>
          </cell>
          <cell r="D186" t="str">
            <v>EN EJECUCIÓN</v>
          </cell>
          <cell r="E186" t="str">
            <v>BOLÍVAR</v>
          </cell>
          <cell r="F186" t="str">
            <v>SIMITÍ</v>
          </cell>
          <cell r="G186" t="str">
            <v>OTRO</v>
          </cell>
          <cell r="H186" t="str">
            <v>JUNTA DE CCION COMUNAL CORREGIMIENTO CERRO DE VERACRUZ</v>
          </cell>
        </row>
        <row r="187">
          <cell r="A187" t="str">
            <v>962-2024</v>
          </cell>
          <cell r="B187" t="str">
            <v>AUNAR ESFUERZOS ENTRE EL MINISTERIO DEL DEPORTE Y LOS ORGANISMOS DE ACCIÓN COMUNAL PARA LA RECUPERACIÓN Y/O MEJORAMIENTO DE ESCENARIOS RECREO DEPORTIVOS</v>
          </cell>
          <cell r="C187">
            <v>45630.916666666664</v>
          </cell>
          <cell r="D187" t="str">
            <v>EN EJECUCIÓN</v>
          </cell>
          <cell r="E187" t="str">
            <v>CESAR</v>
          </cell>
          <cell r="F187" t="str">
            <v>SAN DIEGO</v>
          </cell>
          <cell r="G187" t="str">
            <v>OTRO</v>
          </cell>
          <cell r="H187" t="str">
            <v>JUNTA DE ACCIÓN COMUNAL TOCAIMO</v>
          </cell>
        </row>
        <row r="188">
          <cell r="A188" t="str">
            <v>963-2024</v>
          </cell>
          <cell r="B188" t="str">
            <v>AUNAR ESFUERZOS ENTRE EL MINISTERIO DEL DEPORTE Y LOS ORGANISMOS DE ACCIÓN COMUNAL PARA LA RECUPERACIÓN Y/O MEJORAMIENTO DE ESCENARIOS RECREO DEPORTIVOS</v>
          </cell>
          <cell r="C188">
            <v>45626.916666666664</v>
          </cell>
          <cell r="D188" t="str">
            <v>EN EJECUCIÓN</v>
          </cell>
          <cell r="E188" t="str">
            <v>ANTIOQUIA</v>
          </cell>
          <cell r="F188" t="str">
            <v>ITUANGO</v>
          </cell>
          <cell r="G188" t="str">
            <v>OTRO</v>
          </cell>
          <cell r="H188" t="str">
            <v>JUNTA ACCION COMUNAL VEREDA LA LOMITA</v>
          </cell>
        </row>
        <row r="189">
          <cell r="A189" t="str">
            <v>965-2024</v>
          </cell>
          <cell r="B189" t="str">
            <v>AUNAR ESFUERZOS ENTRE EL MINISTERIO DEL DEPORTE Y LOS ORGANISMOS DE ACCIÓN COMUNAL PARA LA RECUPERACIÓN Y/O MEJORAMIENTO DE ESCENARIOS RECREO DEPORTIVOS</v>
          </cell>
          <cell r="C189">
            <v>45626.916666666664</v>
          </cell>
          <cell r="D189" t="str">
            <v>EN EJECUCIÓN</v>
          </cell>
          <cell r="E189" t="str">
            <v>CAUCA</v>
          </cell>
          <cell r="F189" t="str">
            <v>CAJIBÍO</v>
          </cell>
          <cell r="G189" t="str">
            <v>OTRO</v>
          </cell>
          <cell r="H189" t="str">
            <v>JUNTA DE ACCION COMUNAL VEREDA PIEDRAS NEGRAS</v>
          </cell>
        </row>
        <row r="190">
          <cell r="A190" t="str">
            <v>966-2024</v>
          </cell>
          <cell r="B190" t="str">
            <v>AUNAR ESFUERZOS ENTRE EL MINISTERIO DEL DEPORTE Y LOS ORGANISMOS DE ACCIÓN COMUNAL PARA LA RECUPERACIÓN Y/O MEJORAMIENTO DE ESCENARIOS RECREO DEPORTIVOS</v>
          </cell>
          <cell r="C190">
            <v>45626.916666666664</v>
          </cell>
          <cell r="D190" t="str">
            <v>EN EJECUCIÓN</v>
          </cell>
          <cell r="E190" t="str">
            <v>CASANARE</v>
          </cell>
          <cell r="F190" t="str">
            <v>MANÍ</v>
          </cell>
          <cell r="G190" t="str">
            <v>OTRO</v>
          </cell>
          <cell r="H190" t="str">
            <v>JUNTA DE ACCIÓN COMUNAL DE LA VEREDA CORALIA</v>
          </cell>
        </row>
        <row r="191">
          <cell r="A191" t="str">
            <v>967-2024</v>
          </cell>
          <cell r="B191" t="str">
            <v>AUNAR ESFUERZOS ENTRE EL MINISTERIO DEL DEPORTE Y LOS ORGANISMOS DE ACCIÓN COMUNAL PARA LA RECUPERACIÓN Y/O MEJORAMIENTO DE ESCENARIOS RECREO DEPORTIVOS</v>
          </cell>
          <cell r="C191">
            <v>45630.916666666664</v>
          </cell>
          <cell r="D191" t="str">
            <v>EN EJECUCIÓN</v>
          </cell>
          <cell r="E191" t="str">
            <v>NARIÑO</v>
          </cell>
          <cell r="F191" t="str">
            <v>SAN ANDRÉS DE TUMACO</v>
          </cell>
          <cell r="G191" t="str">
            <v>OTRO</v>
          </cell>
          <cell r="H191" t="str">
            <v>JUNTA DE ACCIÓN COMUNAL DE CANDELILLAS</v>
          </cell>
        </row>
        <row r="192">
          <cell r="A192" t="str">
            <v>968-2024</v>
          </cell>
          <cell r="B192" t="str">
            <v>AUNAR ESFUERZOS ENTRE EL MINISTERIO DEL DEPORTE Y LOS ORGANISMOS DE ACCIÓN COMUNAL PARA LA RECUPERACIÓN Y/O MEJORAMIENTO DE ESCENARIOS RECREO DEPORTIVOS</v>
          </cell>
          <cell r="C192">
            <v>45638.916666666664</v>
          </cell>
          <cell r="D192" t="str">
            <v>EN EJECUCIÓN</v>
          </cell>
          <cell r="E192" t="str">
            <v>GUAVIARE</v>
          </cell>
          <cell r="F192" t="str">
            <v>SAN JOSÉ DEL GUAVIARE</v>
          </cell>
          <cell r="G192" t="str">
            <v>OTRO</v>
          </cell>
          <cell r="H192" t="str">
            <v>JUNTA DE ACCION COMUNAL DE LA VEREDA EL RETIRO</v>
          </cell>
        </row>
        <row r="193">
          <cell r="A193" t="str">
            <v>969-2024</v>
          </cell>
          <cell r="B193" t="str">
            <v>AUNAR ESFUERZOS ENTRE EL MINISTERIO DEL DEPORTE Y LOS ORGANISMOS DE ACCIÓN COMUNAL PARA LA RECUPERACIÓN Y/O MEJORAMIENTO DE ESCENARIOS RECREO DEPORTIVOS</v>
          </cell>
          <cell r="C193">
            <v>45644.916666666664</v>
          </cell>
          <cell r="D193" t="str">
            <v>EN EJECUCIÓN</v>
          </cell>
          <cell r="E193" t="str">
            <v>CAUCA</v>
          </cell>
          <cell r="F193" t="str">
            <v>CORINTO</v>
          </cell>
          <cell r="G193" t="str">
            <v>OTRO</v>
          </cell>
          <cell r="H193" t="str">
            <v>JUNTA DE ACCION COMUNAL DE LOS ALPES</v>
          </cell>
        </row>
        <row r="194">
          <cell r="A194" t="str">
            <v>970-2024</v>
          </cell>
          <cell r="B194" t="str">
            <v>AUNAR ESFUERZOS ENTRE EL MINISTERIO DEL DEPORTE Y LOS ORGANISMOS DE ACCIÓN COMUNAL PARA LA RECUPERACIÓN Y/O MEJORAMIENTO DE ESCENARIOS RECREO DEPORTIVOS</v>
          </cell>
          <cell r="C194">
            <v>45624.916666666664</v>
          </cell>
          <cell r="D194" t="str">
            <v>EN EJECUCIÓN</v>
          </cell>
          <cell r="E194" t="str">
            <v>CAUCA</v>
          </cell>
          <cell r="F194" t="str">
            <v>MORALES</v>
          </cell>
          <cell r="G194" t="str">
            <v>OTRO</v>
          </cell>
          <cell r="H194" t="str">
            <v>JUNTA DE ACCION COMUNAL DE LOS QUINGOS</v>
          </cell>
        </row>
        <row r="195">
          <cell r="A195" t="str">
            <v>972-2024</v>
          </cell>
          <cell r="B195" t="str">
            <v>AUNAR ESFUERZOS ENTRE EL MINISTERIO DEL DEPORTE Y LOS ORGANISMOS DE ACCIÓN COMUNAL PARA LA RECUPERACIÓN Y/O MEJORAMIENTO DE ESCENARIOS RECREO DEPORTIVOS</v>
          </cell>
          <cell r="C195">
            <v>45636.916666666664</v>
          </cell>
          <cell r="D195" t="str">
            <v>EN EJECUCIÓN</v>
          </cell>
          <cell r="E195" t="str">
            <v>META</v>
          </cell>
          <cell r="F195" t="str">
            <v>PUERTO LLERAS</v>
          </cell>
          <cell r="G195" t="str">
            <v>OTRO</v>
          </cell>
          <cell r="H195" t="str">
            <v>JUNTA DE ACCION COMUNAL VEREDA EL CARIBE</v>
          </cell>
        </row>
        <row r="196">
          <cell r="A196" t="str">
            <v>973-2024</v>
          </cell>
          <cell r="B196" t="str">
            <v>AUNAR ESFUERZOS ENTRE EL MINISTERIO DEL DEPORTE Y LOS ORGANISMOS DE ACCIÓN COMUNAL PARA LA RECUPERACIÓN Y/O MEJORAMIENTO DE ESCENARIOS RECREO DEPORTIVOS</v>
          </cell>
          <cell r="C196">
            <v>45637.916666666664</v>
          </cell>
          <cell r="D196" t="str">
            <v>EN EJECUCIÓN</v>
          </cell>
          <cell r="E196" t="str">
            <v>ANTIOQUIA</v>
          </cell>
          <cell r="F196" t="str">
            <v>BRICEÑO</v>
          </cell>
          <cell r="G196" t="str">
            <v>OTRO</v>
          </cell>
          <cell r="H196" t="str">
            <v>JUTA DE ACCION COMUNAL VEREDA EL RESPALDO</v>
          </cell>
        </row>
        <row r="197">
          <cell r="A197" t="str">
            <v>974-2024</v>
          </cell>
          <cell r="B197" t="str">
            <v>AUNAR ESFUERZOS ENTRE EL MINISTERIO DEL DEPORTE Y LOS ORGANISMOS DE ACCIÓN COMUNAL PARA LA RECUPERACIÓN Y/O MEJORAMIENTO DE ESCENARIOS RECREO DEPORTIVOS</v>
          </cell>
          <cell r="C197">
            <v>45626.916666666664</v>
          </cell>
          <cell r="D197" t="str">
            <v>EN EJECUCIÓN</v>
          </cell>
          <cell r="E197" t="str">
            <v>META</v>
          </cell>
          <cell r="F197" t="str">
            <v>VISTAHERMOSA</v>
          </cell>
          <cell r="G197" t="str">
            <v>OTRO</v>
          </cell>
          <cell r="H197" t="str">
            <v>JUNTA DE ACCION COMUNAL VEREDA EL TRIUNFO</v>
          </cell>
        </row>
        <row r="198">
          <cell r="A198" t="str">
            <v>976-2024</v>
          </cell>
          <cell r="B198" t="str">
            <v>AUNAR ESFUERZOS ENTRE EL MINISTERIO DEL DEPORTE Y LOS ORGANISMOS DE ACCIÓN COMUNAL PARA LA RECUPERACIÓN Y/O MEJORAMIENTO DE ESCENARIOS RECREO DEPORTIVOS</v>
          </cell>
          <cell r="C198">
            <v>45635.916666666664</v>
          </cell>
          <cell r="D198" t="str">
            <v>EN EJECUCIÓN</v>
          </cell>
          <cell r="E198" t="str">
            <v>CAUCA</v>
          </cell>
          <cell r="F198" t="str">
            <v>CORINTO</v>
          </cell>
          <cell r="G198" t="str">
            <v>OTRO</v>
          </cell>
          <cell r="H198" t="str">
            <v>JUNTA DE ACCION COMUNAL DE VEREDA MIRAVALLE</v>
          </cell>
        </row>
        <row r="199">
          <cell r="A199" t="str">
            <v>977-2024</v>
          </cell>
          <cell r="B199" t="str">
            <v>AUNAR ESFUERZOS ENTRE EL MINISTERIO DEL DEPORTE Y LOS ORGANISMOS DE ACCIÓN COMUNAL PARA LA RECUPERACIÓN Y/O MEJORAMIENTO DE ESCENARIOS RECREO DEPORTIVOS</v>
          </cell>
          <cell r="C199">
            <v>45635.916666666664</v>
          </cell>
          <cell r="D199" t="str">
            <v>EN EJECUCIÓN</v>
          </cell>
          <cell r="E199" t="str">
            <v>CAUCA</v>
          </cell>
          <cell r="F199" t="str">
            <v>CAJIBÍO</v>
          </cell>
          <cell r="G199" t="str">
            <v>OTRO</v>
          </cell>
          <cell r="H199" t="str">
            <v>JUNTA DE ACCION COMUNAL VEREDA EL REAL</v>
          </cell>
        </row>
        <row r="200">
          <cell r="A200" t="str">
            <v>978-2024</v>
          </cell>
          <cell r="B200" t="str">
            <v>AUNAR ESFUERZOS ENTRE EL MINISTERIO DEL DEPORTE Y LOS ORGANISMOS DE ACCIÓN COMUNAL PARA LA RECUPERACIÓN Y/O MEJORAMIENTO DE ESCENARIOS RECREO DEPORTIVOS</v>
          </cell>
          <cell r="C200">
            <v>45640.916666666664</v>
          </cell>
          <cell r="D200" t="str">
            <v>EN EJECUCIÓN</v>
          </cell>
          <cell r="E200" t="str">
            <v>VICHADA</v>
          </cell>
          <cell r="F200" t="str">
            <v>LA PRIMAVERA</v>
          </cell>
          <cell r="G200" t="str">
            <v>OTRO</v>
          </cell>
          <cell r="H200" t="str">
            <v>JUNTA DE ACCION COMUNAL DE LA VEREDA LA ESPERANZA</v>
          </cell>
        </row>
        <row r="201">
          <cell r="A201" t="str">
            <v>979-2024</v>
          </cell>
          <cell r="B201" t="str">
            <v>AUNAR ESFUERZOS ENTRE EL MINISTERIO DEL DEPORTE Y LOS ORGANISMOS DE ACCIÓN COMUNAL PARA LA RECUPERACIÓN Y/O MEJORAMIENTO DE ESCENARIOS RECREO DEPORTIVOS</v>
          </cell>
          <cell r="C201">
            <v>45630.916666666664</v>
          </cell>
          <cell r="D201" t="str">
            <v>EN EJECUCIÓN</v>
          </cell>
          <cell r="E201" t="str">
            <v>CAUCA</v>
          </cell>
          <cell r="F201" t="str">
            <v>CAJIBÍO</v>
          </cell>
          <cell r="G201" t="str">
            <v>OTRO</v>
          </cell>
          <cell r="H201" t="str">
            <v>JUNTA DE ACCIÓN COMUNAL DE POTRERITO</v>
          </cell>
        </row>
        <row r="202">
          <cell r="A202" t="str">
            <v>980-2024</v>
          </cell>
          <cell r="B202" t="str">
            <v>AUNAR ESFUERZOS ENTRE EL MINISTERIO DEL DEPORTE Y LOS ORGANISMOS DE ACCIÓN COMUNAL PARA LA RECUPERACIÓN Y/O MEJORAMIENTO DE ESCENARIOS RECREO DEPORTIVOS</v>
          </cell>
          <cell r="C202">
            <v>45639.916666666664</v>
          </cell>
          <cell r="D202" t="str">
            <v>EN EJECUCIÓN</v>
          </cell>
          <cell r="E202" t="str">
            <v>CAQUETÁ</v>
          </cell>
          <cell r="F202" t="str">
            <v>SAN VICENTE DEL CAGUÁN</v>
          </cell>
          <cell r="G202" t="str">
            <v>OTRO</v>
          </cell>
          <cell r="H202" t="str">
            <v>JUNTA DE ACCIÓN COMUNAL DE LA VEREDA EL GIBRALTAR</v>
          </cell>
        </row>
        <row r="203">
          <cell r="A203" t="str">
            <v>981-2024</v>
          </cell>
          <cell r="B203" t="str">
            <v>AUNAR ESFUERZOS ENTRE EL MINISTERIO DEL DEPORTE Y LOS ORGANISMOS DE ACCIÓN COMUNAL PARA LA RECUPERACIÓN Y/O MEJORAMIENTO DE ESCENARIOS RECREO DEPORTIVOS</v>
          </cell>
          <cell r="C203">
            <v>45606.916666666664</v>
          </cell>
          <cell r="D203" t="str">
            <v>EN EJECUCIÓN</v>
          </cell>
          <cell r="E203" t="str">
            <v>CAQUETÁ</v>
          </cell>
          <cell r="F203" t="str">
            <v>SAN VICENTE DEL CAGUÁN</v>
          </cell>
          <cell r="G203" t="str">
            <v>OTRO</v>
          </cell>
          <cell r="H203" t="str">
            <v>JUNTA DE ACCION COMUNAL DE LA VEREDA BRISAS DE LA TUNIA</v>
          </cell>
        </row>
        <row r="204">
          <cell r="A204" t="str">
            <v>982-2024</v>
          </cell>
          <cell r="B204" t="str">
            <v>AUNAR ESFUERZOS ENTRE EL MINISTERIO DEL DEPORTE Y LOS ORGANISMOS DE ACCIÓN COMUNAL PARA LA RECUPERACIÓN Y/O MEJORAMIENTO DE ESCENARIOS RECREO DEPORTIVOS</v>
          </cell>
          <cell r="C204">
            <v>45646.916666666664</v>
          </cell>
          <cell r="D204" t="str">
            <v>EN EJECUCIÓN</v>
          </cell>
          <cell r="E204" t="str">
            <v>CESAR</v>
          </cell>
          <cell r="F204" t="str">
            <v>LA JAGUA DE IBIRICO</v>
          </cell>
          <cell r="G204" t="str">
            <v>OTRO</v>
          </cell>
          <cell r="H204" t="str">
            <v>JUNTA DE ACCIÓN COMUNAL VEREDA ALTO DE LAS FLORES</v>
          </cell>
        </row>
        <row r="205">
          <cell r="A205" t="str">
            <v>983-2024</v>
          </cell>
          <cell r="B205" t="str">
            <v>AUNAR ESFUERZOS ENTRE EL MINISTERIO DEL DEPORTE Y LOS ORGANISMOS DE ACCIÓN COMUNAL PARA LA RECUPERACIÓN Y/O MEJORAMIENTO DE ESCENARIOS RECREO DEPORTIVOS</v>
          </cell>
          <cell r="C205">
            <v>45652.916666666664</v>
          </cell>
          <cell r="D205" t="str">
            <v>EN EJECUCIÓN</v>
          </cell>
          <cell r="E205" t="str">
            <v>ANTIOQUIA</v>
          </cell>
          <cell r="F205" t="str">
            <v>VALDIVIA</v>
          </cell>
          <cell r="G205" t="str">
            <v>OTRO</v>
          </cell>
          <cell r="H205" t="str">
            <v>JUNTA DE ACCIÓN COMUNAL VEREDA LA AMERICA</v>
          </cell>
        </row>
        <row r="206">
          <cell r="A206" t="str">
            <v>984-2024</v>
          </cell>
          <cell r="B206" t="str">
            <v>AUNAR ESFUERZOS ENTRE EL MINISTERIO DEL DEPORTE Y LOS ORGANISMOS DE ACCIÓN COMUNAL PARA LA RECUPERACIÓN Y/O MEJORAMIENTO DE ESCENARIOS RECREO DEPORTIVOS</v>
          </cell>
          <cell r="C206">
            <v>45631.916666666664</v>
          </cell>
          <cell r="D206" t="str">
            <v>EN EJECUCIÓN</v>
          </cell>
          <cell r="E206" t="str">
            <v>CAUCA</v>
          </cell>
          <cell r="F206" t="str">
            <v>CAJIBÍO</v>
          </cell>
          <cell r="G206" t="str">
            <v>OTRO</v>
          </cell>
          <cell r="H206" t="str">
            <v>JUNTA DE ACCION COMUNAL DE LA VEREDA LOS NARANJOS</v>
          </cell>
        </row>
        <row r="207">
          <cell r="A207" t="str">
            <v>986-2024</v>
          </cell>
          <cell r="B207" t="str">
            <v>AUNAR ESFUERZOS ENTRE EL MINISTERIO DEL DEPORTE Y LOS ORGANISMOS DE ACCIÓN COMUNAL PARA LA RECUPERACIÓN Y/O MEJORAMIENTO DE ESCENARIOS RECREO DEPORTIVOS</v>
          </cell>
          <cell r="C207">
            <v>45631.916666666664</v>
          </cell>
          <cell r="D207" t="str">
            <v>EN EJECUCIÓN</v>
          </cell>
          <cell r="E207" t="str">
            <v>BOLÍVAR</v>
          </cell>
          <cell r="F207" t="str">
            <v>EL CARMEN DE BOLÍVAR</v>
          </cell>
          <cell r="G207" t="str">
            <v>OTRO</v>
          </cell>
          <cell r="H207" t="str">
            <v>JUNTA DE ACCION COMUNAL DEL BARRIO MINUTO DE DIOS</v>
          </cell>
        </row>
        <row r="208">
          <cell r="A208" t="str">
            <v>987-2024</v>
          </cell>
          <cell r="B208" t="str">
            <v>AUNAR ESFUERZOS ENTRE EL MINISTERIO DEL DEPORTE Y LOS ORGANISMOS DE ACCIÓN COMUNAL PARA LA RECUPERACIÓN Y/O MEJORAMIENTO DE ESCENARIOS RECREO DEPORTIVOS</v>
          </cell>
          <cell r="C208">
            <v>45635.916666666664</v>
          </cell>
          <cell r="D208" t="str">
            <v>EN EJECUCIÓN</v>
          </cell>
          <cell r="E208" t="str">
            <v>BOLÍVAR</v>
          </cell>
          <cell r="F208" t="str">
            <v>SIMITÍ</v>
          </cell>
          <cell r="G208" t="str">
            <v>OTRO</v>
          </cell>
          <cell r="H208" t="str">
            <v>JUNTA DE ACCION COMUNAL VEREDA EL PIÑAL</v>
          </cell>
        </row>
        <row r="209">
          <cell r="A209" t="str">
            <v>989-2024</v>
          </cell>
          <cell r="B209" t="str">
            <v>AUNAR ESFUERZOS ENTRE EL MINISTERIO DEL DEPORTE Y LOS ORGANISMOS DE ACCIÓN COMUNAL PARA LA RECUPERACIÓN Y/O MEJORAMIENTO DE ESCENARIOS RECREO DEPORTIVOS</v>
          </cell>
          <cell r="C209">
            <v>45637.916666666664</v>
          </cell>
          <cell r="D209" t="str">
            <v>EN EJECUCIÓN</v>
          </cell>
          <cell r="E209" t="str">
            <v>CAQUETÁ</v>
          </cell>
          <cell r="F209" t="str">
            <v>SAN VICENTE DEL CAGUÁN</v>
          </cell>
          <cell r="G209" t="str">
            <v>OTRO</v>
          </cell>
          <cell r="H209" t="str">
            <v>JUNTA DE ACCION COMUNAL DE LA VEREDA EL RINCON LLANERO</v>
          </cell>
        </row>
        <row r="210">
          <cell r="A210" t="str">
            <v>990-2024</v>
          </cell>
          <cell r="B210" t="str">
            <v>AUNAR ESFUERZOS ENTRE EL MINISTERIO DEL DEPORTE Y LOS ORGANISMOS DE ACCIÓN COMUNAL PARA LA RECUPERACIÓN Y/O MEJORAMIENTO DE ESCENARIOS RECREO DEPORTIVOS</v>
          </cell>
          <cell r="C210">
            <v>45637.916666666664</v>
          </cell>
          <cell r="D210" t="str">
            <v>EN EJECUCIÓN</v>
          </cell>
          <cell r="E210" t="str">
            <v>CAUCA</v>
          </cell>
          <cell r="F210" t="str">
            <v>EL TAMBO</v>
          </cell>
          <cell r="G210" t="str">
            <v>OTRO</v>
          </cell>
          <cell r="H210" t="str">
            <v>JUNTA DE ACCION COMUNAL DE VEREDA EL RAMAL CGTO. DE URIBE</v>
          </cell>
        </row>
        <row r="211">
          <cell r="A211" t="str">
            <v>991-2024</v>
          </cell>
          <cell r="B211" t="str">
            <v>AUNAR ESFUERZOS ENTRE EL MINISTERIO DEL DEPORTE Y LOS ORGANISMOS DE ACCIÓN COMUNAL PARA LA RECUPERACIÓN Y/O MEJORAMIENTO DE ESCENARIOS RECREO DEPORTIVOS</v>
          </cell>
          <cell r="C211">
            <v>45652.916666666664</v>
          </cell>
          <cell r="D211" t="str">
            <v>EN EJECUCIÓN</v>
          </cell>
          <cell r="E211" t="str">
            <v>CAUCA</v>
          </cell>
          <cell r="F211" t="str">
            <v>CAJIBÍO</v>
          </cell>
          <cell r="G211" t="str">
            <v>OTRO</v>
          </cell>
          <cell r="H211" t="str">
            <v>JUNTA DE ACCION COMUNAL VEREDA CAMPOALGRE GUANGUBIO</v>
          </cell>
        </row>
        <row r="212">
          <cell r="A212" t="str">
            <v>992-2024</v>
          </cell>
          <cell r="B212" t="str">
            <v>AUNAR ESFUERZOS ENTRE EL MINISTERIO DEL DEPORTE Y LOS ORGANISMOS DE ACCIÓN COMUNAL PARA LA RECUPERACIÓN Y/O MEJORAMIENTO DE ESCENARIOS RECREO DEPORTIVOS</v>
          </cell>
          <cell r="C212">
            <v>45638.916666666664</v>
          </cell>
          <cell r="D212" t="str">
            <v>EN EJECUCIÓN</v>
          </cell>
          <cell r="E212" t="str">
            <v>CÓRDOBA</v>
          </cell>
          <cell r="F212" t="str">
            <v>PUERTO LIBERTADOR</v>
          </cell>
          <cell r="G212" t="str">
            <v>OTRO</v>
          </cell>
          <cell r="H212" t="str">
            <v>JUNTA DE ACCIÓN COMUNAL DE PLAYA RICA</v>
          </cell>
        </row>
        <row r="213">
          <cell r="A213" t="str">
            <v>993-2024</v>
          </cell>
          <cell r="B213" t="str">
            <v>AUNAR ESFUERZOS ENTRE EL MINISTERIO DEL DEPORTE Y LOS ORGANISMOS DE ACCIÓN COMUNAL PARA LA RECUPERACIÓN Y/O MEJORAMIENTO DE ESCENARIOS RECREO DEPORTIVOS</v>
          </cell>
          <cell r="C213">
            <v>45636.916666666664</v>
          </cell>
          <cell r="D213" t="str">
            <v>EN EJECUCIÓN</v>
          </cell>
          <cell r="E213" t="str">
            <v>VICHADA</v>
          </cell>
          <cell r="F213" t="str">
            <v>LA PRIMAVERA</v>
          </cell>
          <cell r="G213" t="str">
            <v>OTRO</v>
          </cell>
          <cell r="H213" t="str">
            <v>JUNTA DE ACCION COMUNAL DE LA INSPECCION DE MATIYURE</v>
          </cell>
        </row>
        <row r="214">
          <cell r="A214" t="str">
            <v>994-2024</v>
          </cell>
          <cell r="B214" t="str">
            <v>AUNAR ESFUERZOS ENTRE EL MINISTERIO DEL DEPORTE Y LOS ORGANISMOS DE ACCIÓN COMUNAL PARA LA RECUPERACIÓN Y/O MEJORAMIENTO DE ESCENARIOS RECREO DEPORTIVOS</v>
          </cell>
          <cell r="C214">
            <v>45646.916666666664</v>
          </cell>
          <cell r="D214" t="str">
            <v>EN EJECUCIÓN</v>
          </cell>
          <cell r="E214" t="str">
            <v>PUTUMAYO</v>
          </cell>
          <cell r="F214" t="str">
            <v>ORITO</v>
          </cell>
          <cell r="G214" t="str">
            <v>OTRO</v>
          </cell>
          <cell r="H214" t="str">
            <v>JUNTA DE ACCION COMUNAL VEREDA LA PALMIRA</v>
          </cell>
        </row>
        <row r="215">
          <cell r="A215" t="str">
            <v>995-2024</v>
          </cell>
          <cell r="B215" t="str">
            <v>AUNAR ESFUERZOS ENTRE EL MINISTERIO DEL DEPORTE Y LOS ORGANISMOS DE ACCIÓN COMUNAL PARA LA RECUPERACIÓN Y/O MEJORAMIENTO DE ESCENARIOS RECREO DEPORTIVOS</v>
          </cell>
          <cell r="C215">
            <v>45632.916666666664</v>
          </cell>
          <cell r="D215" t="str">
            <v>EN EJECUCIÓN</v>
          </cell>
          <cell r="E215" t="str">
            <v>CAUCA</v>
          </cell>
          <cell r="F215" t="str">
            <v>BALBOA</v>
          </cell>
          <cell r="G215" t="str">
            <v>OTRO</v>
          </cell>
          <cell r="H215" t="str">
            <v>JUNTA DE ACCION COMUNAL DE LA VEREDA DE VILLA NUEVA</v>
          </cell>
        </row>
        <row r="216">
          <cell r="A216" t="str">
            <v>997-2024</v>
          </cell>
          <cell r="B216" t="str">
            <v>AUNAR ESFUERZOS ENTRE EL MINISTERIO DEL DEPORTE Y LOS ORGANISMOS DE ACCIÓN COMUNAL PARA LA RECUPERACIÓN Y/O MEJORAMIENTO DE ESCENARIOS RECREO DEPORTIVOS</v>
          </cell>
          <cell r="C216">
            <v>45636.916666666664</v>
          </cell>
          <cell r="D216" t="str">
            <v>EN EJECUCIÓN</v>
          </cell>
          <cell r="E216" t="str">
            <v>CAUCA</v>
          </cell>
          <cell r="F216" t="str">
            <v>SANTANDER DE QUILICHAO</v>
          </cell>
          <cell r="G216" t="str">
            <v>OTRO</v>
          </cell>
          <cell r="H216" t="str">
            <v>JUNTA DE ACCION COMUNAL DE LA VEREDA CASCAJAL</v>
          </cell>
        </row>
        <row r="217">
          <cell r="A217" t="str">
            <v>998-2024</v>
          </cell>
          <cell r="B217" t="str">
            <v>AUNAR ESFUERZOS ENTRE EL MINISTERIO DEL DEPORTE Y LOS ORGANISMOS DE ACCIÓN COMUNAL PARA LA RECUPERACIÓN Y/O MEJORAMIENTO DE ESCENARIOS RECREO DEPORTIVOS</v>
          </cell>
          <cell r="C217">
            <v>45637.916666666664</v>
          </cell>
          <cell r="D217" t="str">
            <v>EN EJECUCIÓN</v>
          </cell>
          <cell r="E217" t="str">
            <v>NARIÑO</v>
          </cell>
          <cell r="F217" t="str">
            <v>POLICARPA</v>
          </cell>
          <cell r="G217" t="str">
            <v>OTRO</v>
          </cell>
          <cell r="H217" t="str">
            <v>JUNTA DE ACCION COMUNAL VEREDA EL EDEN</v>
          </cell>
        </row>
        <row r="218">
          <cell r="A218" t="str">
            <v>999-2024</v>
          </cell>
          <cell r="B218" t="str">
            <v>AUNAR ESFUERZOS ENTRE EL MINISTERIO DEL DEPORTE Y LOS ORGANISMOS DE ACCIÓN COMUNAL PARA LA RECUPERACIÓN Y/O MEJORAMIENTO DE ESCENARIOS RECREO DEPORTIVOS</v>
          </cell>
          <cell r="C218">
            <v>45645.916666666664</v>
          </cell>
          <cell r="D218" t="str">
            <v>EN EJECUCIÓN</v>
          </cell>
          <cell r="E218" t="str">
            <v>CAQUETÁ</v>
          </cell>
          <cell r="F218" t="str">
            <v>SAN VICENTE DEL CAGUÁN</v>
          </cell>
          <cell r="G218" t="str">
            <v>OTRO</v>
          </cell>
          <cell r="H218" t="str">
            <v>JUNTA DE ACCION COMUNAL DE LA VEREDA NUEVA ETAPA</v>
          </cell>
        </row>
        <row r="219">
          <cell r="A219" t="str">
            <v>604-2025</v>
          </cell>
          <cell r="B219" t="str">
            <v>AUNAR ESFUERZOS TECNICOS, ADMINISTRATIVOS Y FINANCIEROS PARA LA EJECUCION DEL PROYECTO DENOMINADO CONSTRUCCIÓN DE ESCENARIO DEPORTIVO; CANCHA DE FUTBOL, CERRAMIENTO, GRADERÍA CUBIERTA, CAMERINOS Y UNIDAD SANITARIA EN EL CORREGIMIENTO DE REMOLINO DEL MUNICIPIO DE TAMINANGO DEPARTAMENTO DE NARIÑO</v>
          </cell>
          <cell r="C219">
            <v>45814</v>
          </cell>
          <cell r="D219" t="str">
            <v>EN EJECUCIÓN</v>
          </cell>
          <cell r="E219" t="str">
            <v>NARIÑO</v>
          </cell>
          <cell r="F219" t="str">
            <v xml:space="preserve"> TAMINANGO</v>
          </cell>
          <cell r="G219" t="str">
            <v>ALCALDÍA MUNICIPAL</v>
          </cell>
          <cell r="H219" t="str">
            <v xml:space="preserve"> TAMINANGO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community.secop.gov.co/Public/Tendering/OpportunityDetail/Index?noticeUID=CO1.NTC.7197622&amp;isFromPublicArea=True&amp;isModal=Fals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DCD71F-BEB0-4B91-90E5-D10993A36D96}">
  <dimension ref="A1:J243"/>
  <sheetViews>
    <sheetView tabSelected="1" workbookViewId="0">
      <selection activeCell="K1" sqref="K1"/>
    </sheetView>
  </sheetViews>
  <sheetFormatPr baseColWidth="10" defaultColWidth="11.5" defaultRowHeight="13" x14ac:dyDescent="0.2"/>
  <cols>
    <col min="1" max="1" width="22.5" style="3" bestFit="1" customWidth="1"/>
    <col min="2" max="2" width="36.83203125" style="12" customWidth="1"/>
    <col min="3" max="3" width="37" style="3" bestFit="1" customWidth="1"/>
    <col min="4" max="4" width="27.6640625" style="3" customWidth="1"/>
    <col min="5" max="6" width="11.5" style="3"/>
    <col min="7" max="7" width="17.1640625" style="3" customWidth="1"/>
    <col min="8" max="8" width="23.83203125" style="12" customWidth="1"/>
    <col min="9" max="9" width="23.33203125" style="3" customWidth="1"/>
    <col min="10" max="10" width="33.33203125" style="12" customWidth="1"/>
    <col min="11" max="16384" width="11.5" style="3"/>
  </cols>
  <sheetData>
    <row r="1" spans="1:10" ht="15" customHeight="1" x14ac:dyDescent="0.2">
      <c r="A1" s="1"/>
      <c r="B1" s="2"/>
      <c r="C1" s="15" t="s">
        <v>834</v>
      </c>
      <c r="D1" s="15"/>
      <c r="E1" s="15"/>
      <c r="F1" s="15"/>
      <c r="G1" s="15"/>
      <c r="H1" s="15"/>
      <c r="I1" s="15"/>
      <c r="J1" s="15"/>
    </row>
    <row r="2" spans="1:10" x14ac:dyDescent="0.2">
      <c r="A2" s="1"/>
      <c r="B2" s="2"/>
      <c r="C2" s="15"/>
      <c r="D2" s="15"/>
      <c r="E2" s="15"/>
      <c r="F2" s="15"/>
      <c r="G2" s="15"/>
      <c r="H2" s="15"/>
      <c r="I2" s="15"/>
      <c r="J2" s="15"/>
    </row>
    <row r="3" spans="1:10" x14ac:dyDescent="0.2">
      <c r="A3" s="1"/>
      <c r="B3" s="2"/>
      <c r="C3" s="15"/>
      <c r="D3" s="15"/>
      <c r="E3" s="15"/>
      <c r="F3" s="15"/>
      <c r="G3" s="15"/>
      <c r="H3" s="15"/>
      <c r="I3" s="15"/>
      <c r="J3" s="15"/>
    </row>
    <row r="4" spans="1:10" x14ac:dyDescent="0.2">
      <c r="A4" s="1"/>
      <c r="B4" s="2"/>
      <c r="C4" s="15"/>
      <c r="D4" s="15"/>
      <c r="E4" s="15"/>
      <c r="F4" s="15"/>
      <c r="G4" s="15"/>
      <c r="H4" s="15"/>
      <c r="I4" s="15"/>
      <c r="J4" s="15"/>
    </row>
    <row r="5" spans="1:10" x14ac:dyDescent="0.2">
      <c r="A5" s="1"/>
      <c r="B5" s="2"/>
      <c r="C5" s="15"/>
      <c r="D5" s="15"/>
      <c r="E5" s="15"/>
      <c r="F5" s="15"/>
      <c r="G5" s="15"/>
      <c r="H5" s="15"/>
      <c r="I5" s="15"/>
      <c r="J5" s="15"/>
    </row>
    <row r="6" spans="1:10" x14ac:dyDescent="0.2">
      <c r="A6" s="1"/>
      <c r="B6" s="2"/>
      <c r="C6" s="16"/>
      <c r="D6" s="16"/>
      <c r="E6" s="16"/>
      <c r="F6" s="16"/>
      <c r="G6" s="16"/>
      <c r="H6" s="16"/>
      <c r="I6" s="16"/>
      <c r="J6" s="16"/>
    </row>
    <row r="7" spans="1:10" ht="33" customHeight="1" x14ac:dyDescent="0.2">
      <c r="A7" s="4" t="s">
        <v>835</v>
      </c>
      <c r="B7" s="4" t="s">
        <v>836</v>
      </c>
      <c r="C7" s="17" t="s">
        <v>837</v>
      </c>
      <c r="D7" s="4" t="s">
        <v>838</v>
      </c>
      <c r="E7" s="4" t="s">
        <v>839</v>
      </c>
      <c r="F7" s="4" t="s">
        <v>840</v>
      </c>
      <c r="G7" s="4" t="s">
        <v>841</v>
      </c>
      <c r="H7" s="4" t="s">
        <v>842</v>
      </c>
      <c r="I7" s="13" t="s">
        <v>831</v>
      </c>
      <c r="J7" s="13" t="s">
        <v>832</v>
      </c>
    </row>
    <row r="8" spans="1:10" s="9" customFormat="1" ht="65" x14ac:dyDescent="0.2">
      <c r="A8" s="5" t="s">
        <v>830</v>
      </c>
      <c r="B8" s="6" t="s">
        <v>6</v>
      </c>
      <c r="C8" s="7">
        <v>45643.916666666664</v>
      </c>
      <c r="D8" s="5" t="s">
        <v>5</v>
      </c>
      <c r="E8" s="5" t="s">
        <v>16</v>
      </c>
      <c r="F8" s="5" t="s">
        <v>361</v>
      </c>
      <c r="G8" s="5" t="s">
        <v>2</v>
      </c>
      <c r="H8" s="6" t="s">
        <v>829</v>
      </c>
      <c r="I8" s="8">
        <v>150000000</v>
      </c>
      <c r="J8" s="14" t="s">
        <v>833</v>
      </c>
    </row>
    <row r="9" spans="1:10" ht="65" x14ac:dyDescent="0.2">
      <c r="A9" s="5" t="s">
        <v>828</v>
      </c>
      <c r="B9" s="6" t="s">
        <v>6</v>
      </c>
      <c r="C9" s="7">
        <v>45643.916666666664</v>
      </c>
      <c r="D9" s="5" t="s">
        <v>5</v>
      </c>
      <c r="E9" s="5" t="s">
        <v>11</v>
      </c>
      <c r="F9" s="5" t="s">
        <v>528</v>
      </c>
      <c r="G9" s="5" t="s">
        <v>2</v>
      </c>
      <c r="H9" s="6" t="s">
        <v>827</v>
      </c>
      <c r="I9" s="8">
        <v>150000000</v>
      </c>
      <c r="J9" s="14" t="s">
        <v>826</v>
      </c>
    </row>
    <row r="10" spans="1:10" ht="65" x14ac:dyDescent="0.2">
      <c r="A10" s="5" t="s">
        <v>825</v>
      </c>
      <c r="B10" s="6" t="s">
        <v>6</v>
      </c>
      <c r="C10" s="7">
        <v>45638.916666666664</v>
      </c>
      <c r="D10" s="5" t="s">
        <v>5</v>
      </c>
      <c r="E10" s="5" t="s">
        <v>4</v>
      </c>
      <c r="F10" s="5" t="s">
        <v>3</v>
      </c>
      <c r="G10" s="5" t="s">
        <v>2</v>
      </c>
      <c r="H10" s="6" t="s">
        <v>824</v>
      </c>
      <c r="I10" s="8">
        <v>150000000</v>
      </c>
      <c r="J10" s="14" t="s">
        <v>823</v>
      </c>
    </row>
    <row r="11" spans="1:10" ht="65" x14ac:dyDescent="0.2">
      <c r="A11" s="5" t="s">
        <v>822</v>
      </c>
      <c r="B11" s="6" t="s">
        <v>6</v>
      </c>
      <c r="C11" s="7">
        <v>45639.916666666664</v>
      </c>
      <c r="D11" s="5" t="s">
        <v>5</v>
      </c>
      <c r="E11" s="5" t="s">
        <v>11</v>
      </c>
      <c r="F11" s="5" t="s">
        <v>10</v>
      </c>
      <c r="G11" s="5" t="s">
        <v>2</v>
      </c>
      <c r="H11" s="6" t="s">
        <v>821</v>
      </c>
      <c r="I11" s="8">
        <v>150000000</v>
      </c>
      <c r="J11" s="14" t="s">
        <v>820</v>
      </c>
    </row>
    <row r="12" spans="1:10" ht="65" x14ac:dyDescent="0.2">
      <c r="A12" s="5" t="s">
        <v>819</v>
      </c>
      <c r="B12" s="6" t="s">
        <v>6</v>
      </c>
      <c r="C12" s="7">
        <v>45637.916666666664</v>
      </c>
      <c r="D12" s="5" t="s">
        <v>5</v>
      </c>
      <c r="E12" s="5" t="s">
        <v>16</v>
      </c>
      <c r="F12" s="5" t="s">
        <v>247</v>
      </c>
      <c r="G12" s="5" t="s">
        <v>2</v>
      </c>
      <c r="H12" s="6" t="s">
        <v>818</v>
      </c>
      <c r="I12" s="8">
        <v>150000000</v>
      </c>
      <c r="J12" s="14" t="s">
        <v>817</v>
      </c>
    </row>
    <row r="13" spans="1:10" ht="65" x14ac:dyDescent="0.2">
      <c r="A13" s="5" t="s">
        <v>816</v>
      </c>
      <c r="B13" s="6" t="s">
        <v>6</v>
      </c>
      <c r="C13" s="7">
        <v>45635.916666666664</v>
      </c>
      <c r="D13" s="5" t="s">
        <v>5</v>
      </c>
      <c r="E13" s="5" t="s">
        <v>68</v>
      </c>
      <c r="F13" s="5" t="s">
        <v>67</v>
      </c>
      <c r="G13" s="5" t="s">
        <v>2</v>
      </c>
      <c r="H13" s="6" t="s">
        <v>815</v>
      </c>
      <c r="I13" s="8">
        <v>150000000</v>
      </c>
      <c r="J13" s="14" t="s">
        <v>814</v>
      </c>
    </row>
    <row r="14" spans="1:10" ht="65" x14ac:dyDescent="0.2">
      <c r="A14" s="5" t="s">
        <v>813</v>
      </c>
      <c r="B14" s="6" t="s">
        <v>6</v>
      </c>
      <c r="C14" s="7">
        <v>45631.916666666664</v>
      </c>
      <c r="D14" s="5" t="s">
        <v>5</v>
      </c>
      <c r="E14" s="5" t="s">
        <v>16</v>
      </c>
      <c r="F14" s="5" t="s">
        <v>39</v>
      </c>
      <c r="G14" s="5" t="s">
        <v>2</v>
      </c>
      <c r="H14" s="6" t="s">
        <v>812</v>
      </c>
      <c r="I14" s="8">
        <v>150000000</v>
      </c>
      <c r="J14" s="14" t="s">
        <v>811</v>
      </c>
    </row>
    <row r="15" spans="1:10" ht="65" x14ac:dyDescent="0.2">
      <c r="A15" s="5" t="s">
        <v>810</v>
      </c>
      <c r="B15" s="6" t="s">
        <v>6</v>
      </c>
      <c r="C15" s="7">
        <v>45646.916666666664</v>
      </c>
      <c r="D15" s="5" t="s">
        <v>5</v>
      </c>
      <c r="E15" s="5" t="s">
        <v>16</v>
      </c>
      <c r="F15" s="5" t="s">
        <v>361</v>
      </c>
      <c r="G15" s="5" t="s">
        <v>2</v>
      </c>
      <c r="H15" s="6" t="s">
        <v>809</v>
      </c>
      <c r="I15" s="8">
        <v>150000000</v>
      </c>
      <c r="J15" s="14" t="s">
        <v>808</v>
      </c>
    </row>
    <row r="16" spans="1:10" ht="65" x14ac:dyDescent="0.2">
      <c r="A16" s="5" t="s">
        <v>807</v>
      </c>
      <c r="B16" s="6" t="s">
        <v>6</v>
      </c>
      <c r="C16" s="7">
        <v>45645.916666666664</v>
      </c>
      <c r="D16" s="5" t="s">
        <v>5</v>
      </c>
      <c r="E16" s="5" t="s">
        <v>62</v>
      </c>
      <c r="F16" s="5" t="s">
        <v>128</v>
      </c>
      <c r="G16" s="5" t="s">
        <v>2</v>
      </c>
      <c r="H16" s="6" t="s">
        <v>806</v>
      </c>
      <c r="I16" s="8">
        <v>150000000</v>
      </c>
      <c r="J16" s="14" t="s">
        <v>805</v>
      </c>
    </row>
    <row r="17" spans="1:10" ht="65" x14ac:dyDescent="0.2">
      <c r="A17" s="5" t="s">
        <v>804</v>
      </c>
      <c r="B17" s="6" t="s">
        <v>6</v>
      </c>
      <c r="C17" s="7">
        <v>45650.916666666664</v>
      </c>
      <c r="D17" s="5" t="s">
        <v>5</v>
      </c>
      <c r="E17" s="5" t="s">
        <v>16</v>
      </c>
      <c r="F17" s="5" t="s">
        <v>39</v>
      </c>
      <c r="G17" s="5" t="s">
        <v>2</v>
      </c>
      <c r="H17" s="6" t="s">
        <v>803</v>
      </c>
      <c r="I17" s="8">
        <v>150000000</v>
      </c>
      <c r="J17" s="14" t="s">
        <v>802</v>
      </c>
    </row>
    <row r="18" spans="1:10" ht="65" x14ac:dyDescent="0.2">
      <c r="A18" s="5" t="s">
        <v>801</v>
      </c>
      <c r="B18" s="6" t="s">
        <v>6</v>
      </c>
      <c r="C18" s="7">
        <v>45639.916666666664</v>
      </c>
      <c r="D18" s="5" t="s">
        <v>5</v>
      </c>
      <c r="E18" s="5" t="s">
        <v>11</v>
      </c>
      <c r="F18" s="5" t="s">
        <v>800</v>
      </c>
      <c r="G18" s="5" t="s">
        <v>2</v>
      </c>
      <c r="H18" s="6" t="s">
        <v>799</v>
      </c>
      <c r="I18" s="8">
        <v>150000000</v>
      </c>
      <c r="J18" s="14" t="s">
        <v>798</v>
      </c>
    </row>
    <row r="19" spans="1:10" ht="65" x14ac:dyDescent="0.2">
      <c r="A19" s="5" t="s">
        <v>797</v>
      </c>
      <c r="B19" s="6" t="s">
        <v>6</v>
      </c>
      <c r="C19" s="7">
        <v>45632.916666666664</v>
      </c>
      <c r="D19" s="5" t="s">
        <v>5</v>
      </c>
      <c r="E19" s="5" t="s">
        <v>16</v>
      </c>
      <c r="F19" s="5" t="s">
        <v>104</v>
      </c>
      <c r="G19" s="5" t="s">
        <v>2</v>
      </c>
      <c r="H19" s="6" t="s">
        <v>796</v>
      </c>
      <c r="I19" s="8">
        <v>150000000</v>
      </c>
      <c r="J19" s="14" t="s">
        <v>795</v>
      </c>
    </row>
    <row r="20" spans="1:10" ht="65" x14ac:dyDescent="0.2">
      <c r="A20" s="5" t="s">
        <v>794</v>
      </c>
      <c r="B20" s="6" t="s">
        <v>6</v>
      </c>
      <c r="C20" s="7">
        <v>45652.916666666664</v>
      </c>
      <c r="D20" s="5" t="s">
        <v>5</v>
      </c>
      <c r="E20" s="5" t="s">
        <v>62</v>
      </c>
      <c r="F20" s="5" t="s">
        <v>96</v>
      </c>
      <c r="G20" s="5" t="s">
        <v>2</v>
      </c>
      <c r="H20" s="6" t="s">
        <v>793</v>
      </c>
      <c r="I20" s="8">
        <v>150000000</v>
      </c>
      <c r="J20" s="14" t="s">
        <v>792</v>
      </c>
    </row>
    <row r="21" spans="1:10" ht="65" x14ac:dyDescent="0.2">
      <c r="A21" s="5" t="s">
        <v>791</v>
      </c>
      <c r="B21" s="6" t="s">
        <v>6</v>
      </c>
      <c r="C21" s="7">
        <v>45653.916666666664</v>
      </c>
      <c r="D21" s="5" t="s">
        <v>5</v>
      </c>
      <c r="E21" s="5" t="s">
        <v>682</v>
      </c>
      <c r="F21" s="5" t="s">
        <v>104</v>
      </c>
      <c r="G21" s="5" t="s">
        <v>2</v>
      </c>
      <c r="H21" s="6" t="s">
        <v>790</v>
      </c>
      <c r="I21" s="8">
        <v>150000000</v>
      </c>
      <c r="J21" s="14" t="s">
        <v>789</v>
      </c>
    </row>
    <row r="22" spans="1:10" ht="65" x14ac:dyDescent="0.2">
      <c r="A22" s="5" t="s">
        <v>788</v>
      </c>
      <c r="B22" s="6" t="s">
        <v>6</v>
      </c>
      <c r="C22" s="7">
        <v>45645.916666666664</v>
      </c>
      <c r="D22" s="5" t="s">
        <v>5</v>
      </c>
      <c r="E22" s="5" t="s">
        <v>787</v>
      </c>
      <c r="F22" s="5" t="s">
        <v>786</v>
      </c>
      <c r="G22" s="5" t="s">
        <v>2</v>
      </c>
      <c r="H22" s="6" t="s">
        <v>785</v>
      </c>
      <c r="I22" s="8">
        <v>150000000</v>
      </c>
      <c r="J22" s="14" t="s">
        <v>784</v>
      </c>
    </row>
    <row r="23" spans="1:10" ht="65" x14ac:dyDescent="0.2">
      <c r="A23" s="5" t="s">
        <v>783</v>
      </c>
      <c r="B23" s="6" t="s">
        <v>6</v>
      </c>
      <c r="C23" s="7">
        <v>45639.916666666664</v>
      </c>
      <c r="D23" s="5" t="s">
        <v>5</v>
      </c>
      <c r="E23" s="5" t="s">
        <v>121</v>
      </c>
      <c r="F23" s="5" t="s">
        <v>139</v>
      </c>
      <c r="G23" s="5" t="s">
        <v>2</v>
      </c>
      <c r="H23" s="6" t="s">
        <v>782</v>
      </c>
      <c r="I23" s="8">
        <v>150000000</v>
      </c>
      <c r="J23" s="14" t="s">
        <v>781</v>
      </c>
    </row>
    <row r="24" spans="1:10" ht="65" x14ac:dyDescent="0.2">
      <c r="A24" s="5" t="s">
        <v>780</v>
      </c>
      <c r="B24" s="6" t="s">
        <v>6</v>
      </c>
      <c r="C24" s="7">
        <v>45632.916666666664</v>
      </c>
      <c r="D24" s="5" t="s">
        <v>5</v>
      </c>
      <c r="E24" s="5" t="s">
        <v>16</v>
      </c>
      <c r="F24" s="5" t="s">
        <v>290</v>
      </c>
      <c r="G24" s="5" t="s">
        <v>2</v>
      </c>
      <c r="H24" s="6" t="s">
        <v>779</v>
      </c>
      <c r="I24" s="8">
        <v>150000000</v>
      </c>
      <c r="J24" s="14" t="s">
        <v>778</v>
      </c>
    </row>
    <row r="25" spans="1:10" ht="65" x14ac:dyDescent="0.2">
      <c r="A25" s="5" t="s">
        <v>777</v>
      </c>
      <c r="B25" s="6" t="s">
        <v>6</v>
      </c>
      <c r="C25" s="7">
        <v>45637.916666666664</v>
      </c>
      <c r="D25" s="5" t="s">
        <v>5</v>
      </c>
      <c r="E25" s="5" t="s">
        <v>51</v>
      </c>
      <c r="F25" s="5" t="s">
        <v>50</v>
      </c>
      <c r="G25" s="5" t="s">
        <v>2</v>
      </c>
      <c r="H25" s="6" t="s">
        <v>776</v>
      </c>
      <c r="I25" s="8">
        <v>150000000</v>
      </c>
      <c r="J25" s="14" t="s">
        <v>775</v>
      </c>
    </row>
    <row r="26" spans="1:10" ht="65" x14ac:dyDescent="0.2">
      <c r="A26" s="5" t="s">
        <v>774</v>
      </c>
      <c r="B26" s="6" t="s">
        <v>6</v>
      </c>
      <c r="C26" s="7">
        <v>45636.916666666664</v>
      </c>
      <c r="D26" s="5" t="s">
        <v>5</v>
      </c>
      <c r="E26" s="5" t="s">
        <v>92</v>
      </c>
      <c r="F26" s="5" t="s">
        <v>91</v>
      </c>
      <c r="G26" s="5" t="s">
        <v>2</v>
      </c>
      <c r="H26" s="6" t="s">
        <v>773</v>
      </c>
      <c r="I26" s="8">
        <v>150000000</v>
      </c>
      <c r="J26" s="14" t="s">
        <v>772</v>
      </c>
    </row>
    <row r="27" spans="1:10" ht="65" x14ac:dyDescent="0.2">
      <c r="A27" s="5" t="s">
        <v>771</v>
      </c>
      <c r="B27" s="6" t="s">
        <v>6</v>
      </c>
      <c r="C27" s="7">
        <v>45635.916666666664</v>
      </c>
      <c r="D27" s="5" t="s">
        <v>5</v>
      </c>
      <c r="E27" s="5" t="s">
        <v>68</v>
      </c>
      <c r="F27" s="5" t="s">
        <v>67</v>
      </c>
      <c r="G27" s="5" t="s">
        <v>2</v>
      </c>
      <c r="H27" s="6" t="s">
        <v>770</v>
      </c>
      <c r="I27" s="8">
        <v>150000000</v>
      </c>
      <c r="J27" s="14" t="s">
        <v>769</v>
      </c>
    </row>
    <row r="28" spans="1:10" ht="65" x14ac:dyDescent="0.2">
      <c r="A28" s="5" t="s">
        <v>768</v>
      </c>
      <c r="B28" s="6" t="s">
        <v>6</v>
      </c>
      <c r="C28" s="7">
        <v>45650.916666666664</v>
      </c>
      <c r="D28" s="5" t="s">
        <v>5</v>
      </c>
      <c r="E28" s="5" t="s">
        <v>121</v>
      </c>
      <c r="F28" s="5" t="s">
        <v>139</v>
      </c>
      <c r="G28" s="5" t="s">
        <v>2</v>
      </c>
      <c r="H28" s="6" t="s">
        <v>767</v>
      </c>
      <c r="I28" s="8">
        <v>150000000</v>
      </c>
      <c r="J28" s="14" t="s">
        <v>766</v>
      </c>
    </row>
    <row r="29" spans="1:10" ht="65" x14ac:dyDescent="0.2">
      <c r="A29" s="5" t="s">
        <v>765</v>
      </c>
      <c r="B29" s="6" t="s">
        <v>6</v>
      </c>
      <c r="C29" s="7">
        <v>45642.916666666664</v>
      </c>
      <c r="D29" s="5" t="s">
        <v>5</v>
      </c>
      <c r="E29" s="5" t="s">
        <v>68</v>
      </c>
      <c r="F29" s="5" t="s">
        <v>67</v>
      </c>
      <c r="G29" s="5" t="s">
        <v>2</v>
      </c>
      <c r="H29" s="6" t="s">
        <v>764</v>
      </c>
      <c r="I29" s="8">
        <v>150000000</v>
      </c>
      <c r="J29" s="14" t="s">
        <v>763</v>
      </c>
    </row>
    <row r="30" spans="1:10" ht="65" x14ac:dyDescent="0.2">
      <c r="A30" s="5" t="s">
        <v>762</v>
      </c>
      <c r="B30" s="6" t="s">
        <v>6</v>
      </c>
      <c r="C30" s="7">
        <v>45645.916666666664</v>
      </c>
      <c r="D30" s="5" t="s">
        <v>5</v>
      </c>
      <c r="E30" s="5" t="s">
        <v>144</v>
      </c>
      <c r="F30" s="5" t="s">
        <v>761</v>
      </c>
      <c r="G30" s="5" t="s">
        <v>2</v>
      </c>
      <c r="H30" s="6" t="s">
        <v>760</v>
      </c>
      <c r="I30" s="8">
        <v>150000000</v>
      </c>
      <c r="J30" s="14" t="s">
        <v>759</v>
      </c>
    </row>
    <row r="31" spans="1:10" ht="65" x14ac:dyDescent="0.2">
      <c r="A31" s="5" t="s">
        <v>758</v>
      </c>
      <c r="B31" s="6" t="s">
        <v>6</v>
      </c>
      <c r="C31" s="7">
        <v>45638.916666666664</v>
      </c>
      <c r="D31" s="5" t="s">
        <v>5</v>
      </c>
      <c r="E31" s="5" t="s">
        <v>62</v>
      </c>
      <c r="F31" s="5" t="s">
        <v>96</v>
      </c>
      <c r="G31" s="5" t="s">
        <v>2</v>
      </c>
      <c r="H31" s="6" t="s">
        <v>757</v>
      </c>
      <c r="I31" s="8">
        <v>150000000</v>
      </c>
      <c r="J31" s="14" t="s">
        <v>756</v>
      </c>
    </row>
    <row r="32" spans="1:10" ht="65" x14ac:dyDescent="0.2">
      <c r="A32" s="5" t="s">
        <v>755</v>
      </c>
      <c r="B32" s="6" t="s">
        <v>6</v>
      </c>
      <c r="C32" s="7">
        <v>45639.916666666664</v>
      </c>
      <c r="D32" s="5" t="s">
        <v>5</v>
      </c>
      <c r="E32" s="5" t="s">
        <v>16</v>
      </c>
      <c r="F32" s="5" t="s">
        <v>39</v>
      </c>
      <c r="G32" s="5" t="s">
        <v>2</v>
      </c>
      <c r="H32" s="6" t="s">
        <v>754</v>
      </c>
      <c r="I32" s="8">
        <v>150000000</v>
      </c>
      <c r="J32" s="14" t="s">
        <v>753</v>
      </c>
    </row>
    <row r="33" spans="1:10" ht="65" x14ac:dyDescent="0.2">
      <c r="A33" s="5" t="s">
        <v>752</v>
      </c>
      <c r="B33" s="6" t="s">
        <v>6</v>
      </c>
      <c r="C33" s="7">
        <v>45644.916666666664</v>
      </c>
      <c r="D33" s="5" t="s">
        <v>5</v>
      </c>
      <c r="E33" s="5" t="s">
        <v>92</v>
      </c>
      <c r="F33" s="5" t="s">
        <v>91</v>
      </c>
      <c r="G33" s="5" t="s">
        <v>2</v>
      </c>
      <c r="H33" s="6" t="s">
        <v>751</v>
      </c>
      <c r="I33" s="8">
        <v>150000000</v>
      </c>
      <c r="J33" s="14" t="s">
        <v>750</v>
      </c>
    </row>
    <row r="34" spans="1:10" ht="65" x14ac:dyDescent="0.2">
      <c r="A34" s="5" t="s">
        <v>749</v>
      </c>
      <c r="B34" s="6" t="s">
        <v>6</v>
      </c>
      <c r="C34" s="7">
        <v>45646.916666666664</v>
      </c>
      <c r="D34" s="5" t="s">
        <v>5</v>
      </c>
      <c r="E34" s="5" t="s">
        <v>4</v>
      </c>
      <c r="F34" s="5" t="s">
        <v>3</v>
      </c>
      <c r="G34" s="5" t="s">
        <v>2</v>
      </c>
      <c r="H34" s="6" t="s">
        <v>748</v>
      </c>
      <c r="I34" s="8">
        <v>150000000</v>
      </c>
      <c r="J34" s="14" t="s">
        <v>747</v>
      </c>
    </row>
    <row r="35" spans="1:10" ht="65" x14ac:dyDescent="0.2">
      <c r="A35" s="5" t="s">
        <v>746</v>
      </c>
      <c r="B35" s="6" t="s">
        <v>6</v>
      </c>
      <c r="C35" s="7">
        <v>45646.916666666664</v>
      </c>
      <c r="D35" s="5" t="s">
        <v>5</v>
      </c>
      <c r="E35" s="5" t="s">
        <v>745</v>
      </c>
      <c r="F35" s="5" t="s">
        <v>3</v>
      </c>
      <c r="G35" s="5" t="s">
        <v>2</v>
      </c>
      <c r="H35" s="6" t="s">
        <v>744</v>
      </c>
      <c r="I35" s="8">
        <v>150000000</v>
      </c>
      <c r="J35" s="14" t="s">
        <v>743</v>
      </c>
    </row>
    <row r="36" spans="1:10" ht="65" x14ac:dyDescent="0.2">
      <c r="A36" s="5" t="s">
        <v>742</v>
      </c>
      <c r="B36" s="6" t="s">
        <v>6</v>
      </c>
      <c r="C36" s="7">
        <v>45643.916666666664</v>
      </c>
      <c r="D36" s="5" t="s">
        <v>5</v>
      </c>
      <c r="E36" s="5" t="s">
        <v>11</v>
      </c>
      <c r="F36" s="5" t="s">
        <v>10</v>
      </c>
      <c r="G36" s="5" t="s">
        <v>2</v>
      </c>
      <c r="H36" s="6" t="s">
        <v>741</v>
      </c>
      <c r="I36" s="8">
        <v>150000000</v>
      </c>
      <c r="J36" s="14" t="s">
        <v>740</v>
      </c>
    </row>
    <row r="37" spans="1:10" ht="65" x14ac:dyDescent="0.2">
      <c r="A37" s="5" t="s">
        <v>739</v>
      </c>
      <c r="B37" s="6" t="s">
        <v>6</v>
      </c>
      <c r="C37" s="7">
        <v>45650.916666666664</v>
      </c>
      <c r="D37" s="5" t="s">
        <v>5</v>
      </c>
      <c r="E37" s="5" t="s">
        <v>121</v>
      </c>
      <c r="F37" s="5" t="s">
        <v>120</v>
      </c>
      <c r="G37" s="5" t="s">
        <v>2</v>
      </c>
      <c r="H37" s="6" t="s">
        <v>738</v>
      </c>
      <c r="I37" s="8">
        <v>150000000</v>
      </c>
      <c r="J37" s="14" t="s">
        <v>737</v>
      </c>
    </row>
    <row r="38" spans="1:10" ht="65" x14ac:dyDescent="0.2">
      <c r="A38" s="5" t="s">
        <v>736</v>
      </c>
      <c r="B38" s="6" t="s">
        <v>6</v>
      </c>
      <c r="C38" s="7">
        <v>45650.916666666664</v>
      </c>
      <c r="D38" s="5" t="s">
        <v>5</v>
      </c>
      <c r="E38" s="5" t="s">
        <v>68</v>
      </c>
      <c r="F38" s="5" t="s">
        <v>67</v>
      </c>
      <c r="G38" s="5" t="s">
        <v>2</v>
      </c>
      <c r="H38" s="6" t="s">
        <v>735</v>
      </c>
      <c r="I38" s="8">
        <v>150000000</v>
      </c>
      <c r="J38" s="14" t="s">
        <v>734</v>
      </c>
    </row>
    <row r="39" spans="1:10" ht="91" x14ac:dyDescent="0.2">
      <c r="A39" s="5" t="s">
        <v>733</v>
      </c>
      <c r="B39" s="6" t="s">
        <v>732</v>
      </c>
      <c r="C39" s="7">
        <v>45646.916666666664</v>
      </c>
      <c r="D39" s="5" t="s">
        <v>5</v>
      </c>
      <c r="E39" s="5" t="s">
        <v>11</v>
      </c>
      <c r="F39" s="5" t="s">
        <v>717</v>
      </c>
      <c r="G39" s="5" t="s">
        <v>189</v>
      </c>
      <c r="H39" s="6" t="str">
        <f>VLOOKUP(A39,'[1]PUNTO 2'!$A$34:$H$219,8,0)</f>
        <v>SAN LORENZO</v>
      </c>
      <c r="I39" s="8">
        <v>7777434355</v>
      </c>
      <c r="J39" s="14" t="s">
        <v>731</v>
      </c>
    </row>
    <row r="40" spans="1:10" ht="91" x14ac:dyDescent="0.2">
      <c r="A40" s="5" t="s">
        <v>730</v>
      </c>
      <c r="B40" s="6" t="s">
        <v>729</v>
      </c>
      <c r="C40" s="7">
        <v>45649.708333333336</v>
      </c>
      <c r="D40" s="5" t="s">
        <v>5</v>
      </c>
      <c r="E40" s="5" t="s">
        <v>35</v>
      </c>
      <c r="F40" s="5" t="s">
        <v>728</v>
      </c>
      <c r="G40" s="5" t="s">
        <v>189</v>
      </c>
      <c r="H40" s="6" t="str">
        <f>+F40</f>
        <v>CIENAGA DE ORO</v>
      </c>
      <c r="I40" s="8">
        <v>10257482084</v>
      </c>
      <c r="J40" s="14" t="s">
        <v>727</v>
      </c>
    </row>
    <row r="41" spans="1:10" ht="78" x14ac:dyDescent="0.2">
      <c r="A41" s="5" t="s">
        <v>726</v>
      </c>
      <c r="B41" s="6" t="s">
        <v>725</v>
      </c>
      <c r="C41" s="7">
        <v>45648.916666666664</v>
      </c>
      <c r="D41" s="5" t="s">
        <v>5</v>
      </c>
      <c r="E41" s="5" t="s">
        <v>11</v>
      </c>
      <c r="F41" s="5" t="s">
        <v>724</v>
      </c>
      <c r="G41" s="5" t="s">
        <v>189</v>
      </c>
      <c r="H41" s="6" t="str">
        <f>VLOOKUP(A41,'[1]PUNTO 2'!$A$34:$H$219,8,0)</f>
        <v>YACUANQUER</v>
      </c>
      <c r="I41" s="8">
        <v>7987373293</v>
      </c>
      <c r="J41" s="14" t="s">
        <v>723</v>
      </c>
    </row>
    <row r="42" spans="1:10" ht="78" x14ac:dyDescent="0.2">
      <c r="A42" s="5" t="s">
        <v>722</v>
      </c>
      <c r="B42" s="6" t="s">
        <v>721</v>
      </c>
      <c r="C42" s="7">
        <v>45649.916666666664</v>
      </c>
      <c r="D42" s="5" t="s">
        <v>5</v>
      </c>
      <c r="E42" s="5" t="s">
        <v>682</v>
      </c>
      <c r="F42" s="5" t="s">
        <v>720</v>
      </c>
      <c r="G42" s="5" t="s">
        <v>189</v>
      </c>
      <c r="H42" s="6" t="str">
        <f>+F42</f>
        <v>MOMPOX</v>
      </c>
      <c r="I42" s="8">
        <v>8900079376</v>
      </c>
      <c r="J42" s="14" t="s">
        <v>719</v>
      </c>
    </row>
    <row r="43" spans="1:10" ht="65" x14ac:dyDescent="0.2">
      <c r="A43" s="5" t="s">
        <v>718</v>
      </c>
      <c r="B43" s="6" t="s">
        <v>6</v>
      </c>
      <c r="C43" s="7">
        <v>45656.916666666664</v>
      </c>
      <c r="D43" s="5" t="s">
        <v>5</v>
      </c>
      <c r="E43" s="5" t="s">
        <v>62</v>
      </c>
      <c r="F43" s="5" t="s">
        <v>128</v>
      </c>
      <c r="G43" s="5" t="s">
        <v>2</v>
      </c>
      <c r="H43" s="6" t="s">
        <v>717</v>
      </c>
      <c r="I43" s="8">
        <v>150000000</v>
      </c>
      <c r="J43" s="14" t="s">
        <v>716</v>
      </c>
    </row>
    <row r="44" spans="1:10" ht="78" x14ac:dyDescent="0.2">
      <c r="A44" s="5" t="s">
        <v>715</v>
      </c>
      <c r="B44" s="6" t="s">
        <v>714</v>
      </c>
      <c r="C44" s="7">
        <v>45653.708333333336</v>
      </c>
      <c r="D44" s="5" t="s">
        <v>5</v>
      </c>
      <c r="E44" s="5" t="s">
        <v>62</v>
      </c>
      <c r="F44" s="5" t="s">
        <v>713</v>
      </c>
      <c r="G44" s="5" t="s">
        <v>189</v>
      </c>
      <c r="H44" s="6" t="str">
        <f>+F44</f>
        <v>CÁCERES</v>
      </c>
      <c r="I44" s="8">
        <v>9764084478</v>
      </c>
      <c r="J44" s="14" t="s">
        <v>712</v>
      </c>
    </row>
    <row r="45" spans="1:10" ht="78" x14ac:dyDescent="0.2">
      <c r="A45" s="5" t="s">
        <v>711</v>
      </c>
      <c r="B45" s="6" t="s">
        <v>710</v>
      </c>
      <c r="C45" s="7">
        <v>45649.916666666664</v>
      </c>
      <c r="D45" s="5" t="s">
        <v>5</v>
      </c>
      <c r="E45" s="5" t="s">
        <v>35</v>
      </c>
      <c r="F45" s="5" t="s">
        <v>709</v>
      </c>
      <c r="G45" s="5" t="s">
        <v>189</v>
      </c>
      <c r="H45" s="6" t="str">
        <f>+F45</f>
        <v>SAN ANTERO</v>
      </c>
      <c r="I45" s="8">
        <v>6150500974</v>
      </c>
      <c r="J45" s="14" t="s">
        <v>708</v>
      </c>
    </row>
    <row r="46" spans="1:10" ht="78" x14ac:dyDescent="0.2">
      <c r="A46" s="5" t="s">
        <v>707</v>
      </c>
      <c r="B46" s="6" t="s">
        <v>706</v>
      </c>
      <c r="C46" s="7">
        <v>46381.916666666664</v>
      </c>
      <c r="D46" s="5" t="s">
        <v>5</v>
      </c>
      <c r="E46" s="5" t="s">
        <v>682</v>
      </c>
      <c r="F46" s="5" t="s">
        <v>705</v>
      </c>
      <c r="G46" s="5" t="s">
        <v>189</v>
      </c>
      <c r="H46" s="6" t="str">
        <f>+F46</f>
        <v>ARROYOHONDO</v>
      </c>
      <c r="I46" s="8">
        <v>4934896777</v>
      </c>
      <c r="J46" s="14" t="s">
        <v>704</v>
      </c>
    </row>
    <row r="47" spans="1:10" ht="65" x14ac:dyDescent="0.2">
      <c r="A47" s="5" t="s">
        <v>703</v>
      </c>
      <c r="B47" s="6" t="s">
        <v>702</v>
      </c>
      <c r="C47" s="7">
        <v>45651.916666666664</v>
      </c>
      <c r="D47" s="5" t="s">
        <v>5</v>
      </c>
      <c r="E47" s="5" t="s">
        <v>307</v>
      </c>
      <c r="F47" s="5" t="s">
        <v>701</v>
      </c>
      <c r="G47" s="5" t="s">
        <v>189</v>
      </c>
      <c r="H47" s="6"/>
      <c r="I47" s="8">
        <v>10074194020</v>
      </c>
      <c r="J47" s="14" t="s">
        <v>700</v>
      </c>
    </row>
    <row r="48" spans="1:10" ht="91" x14ac:dyDescent="0.2">
      <c r="A48" s="5" t="s">
        <v>699</v>
      </c>
      <c r="B48" s="6" t="s">
        <v>698</v>
      </c>
      <c r="C48" s="7">
        <v>45649.916666666664</v>
      </c>
      <c r="D48" s="5" t="s">
        <v>5</v>
      </c>
      <c r="E48" s="5" t="s">
        <v>35</v>
      </c>
      <c r="F48" s="5" t="s">
        <v>697</v>
      </c>
      <c r="G48" s="5" t="s">
        <v>189</v>
      </c>
      <c r="H48" s="6" t="str">
        <f>+F48</f>
        <v>TIERRALTA</v>
      </c>
      <c r="I48" s="8">
        <v>5442011603</v>
      </c>
      <c r="J48" s="14" t="s">
        <v>696</v>
      </c>
    </row>
    <row r="49" spans="1:10" ht="65" x14ac:dyDescent="0.2">
      <c r="A49" s="5" t="s">
        <v>695</v>
      </c>
      <c r="B49" s="6" t="s">
        <v>6</v>
      </c>
      <c r="C49" s="7">
        <v>45655.916666666664</v>
      </c>
      <c r="D49" s="5" t="s">
        <v>5</v>
      </c>
      <c r="E49" s="5" t="s">
        <v>35</v>
      </c>
      <c r="F49" s="5" t="s">
        <v>694</v>
      </c>
      <c r="G49" s="5" t="s">
        <v>2</v>
      </c>
      <c r="H49" s="6" t="s">
        <v>693</v>
      </c>
      <c r="I49" s="8">
        <v>150000000</v>
      </c>
      <c r="J49" s="14" t="s">
        <v>692</v>
      </c>
    </row>
    <row r="50" spans="1:10" ht="65" x14ac:dyDescent="0.2">
      <c r="A50" s="5" t="s">
        <v>691</v>
      </c>
      <c r="B50" s="6" t="s">
        <v>6</v>
      </c>
      <c r="C50" s="7">
        <v>45654.916666666664</v>
      </c>
      <c r="D50" s="5" t="s">
        <v>5</v>
      </c>
      <c r="E50" s="5" t="s">
        <v>62</v>
      </c>
      <c r="F50" s="5" t="s">
        <v>690</v>
      </c>
      <c r="G50" s="5" t="s">
        <v>2</v>
      </c>
      <c r="H50" s="6" t="s">
        <v>689</v>
      </c>
      <c r="I50" s="8">
        <v>150000000</v>
      </c>
      <c r="J50" s="14" t="s">
        <v>688</v>
      </c>
    </row>
    <row r="51" spans="1:10" ht="65" x14ac:dyDescent="0.2">
      <c r="A51" s="5" t="s">
        <v>687</v>
      </c>
      <c r="B51" s="6" t="s">
        <v>6</v>
      </c>
      <c r="C51" s="7">
        <v>45652.916666666664</v>
      </c>
      <c r="D51" s="5" t="s">
        <v>5</v>
      </c>
      <c r="E51" s="5" t="s">
        <v>35</v>
      </c>
      <c r="F51" s="5" t="s">
        <v>34</v>
      </c>
      <c r="G51" s="5" t="s">
        <v>2</v>
      </c>
      <c r="H51" s="6" t="s">
        <v>686</v>
      </c>
      <c r="I51" s="8">
        <v>150000000</v>
      </c>
      <c r="J51" s="14" t="s">
        <v>685</v>
      </c>
    </row>
    <row r="52" spans="1:10" ht="91" x14ac:dyDescent="0.2">
      <c r="A52" s="5" t="s">
        <v>684</v>
      </c>
      <c r="B52" s="6" t="s">
        <v>683</v>
      </c>
      <c r="C52" s="7">
        <v>45652.916666666664</v>
      </c>
      <c r="D52" s="5" t="s">
        <v>5</v>
      </c>
      <c r="E52" s="5" t="s">
        <v>682</v>
      </c>
      <c r="F52" s="5" t="s">
        <v>681</v>
      </c>
      <c r="G52" s="5" t="s">
        <v>189</v>
      </c>
      <c r="H52" s="6" t="str">
        <f t="shared" ref="H52:H57" si="0">+F52</f>
        <v>SAN JUAN NEPOMUCENO</v>
      </c>
      <c r="I52" s="8">
        <v>8969513600</v>
      </c>
      <c r="J52" s="14" t="s">
        <v>680</v>
      </c>
    </row>
    <row r="53" spans="1:10" ht="78" x14ac:dyDescent="0.2">
      <c r="A53" s="5" t="s">
        <v>679</v>
      </c>
      <c r="B53" s="6" t="s">
        <v>678</v>
      </c>
      <c r="C53" s="7">
        <v>45653.916666666664</v>
      </c>
      <c r="D53" s="5" t="s">
        <v>5</v>
      </c>
      <c r="E53" s="5" t="s">
        <v>68</v>
      </c>
      <c r="F53" s="5" t="s">
        <v>677</v>
      </c>
      <c r="G53" s="5" t="s">
        <v>189</v>
      </c>
      <c r="H53" s="6" t="str">
        <f t="shared" si="0"/>
        <v>AGUSTÍN CODAZZI</v>
      </c>
      <c r="I53" s="8">
        <v>8034997263</v>
      </c>
      <c r="J53" s="14" t="s">
        <v>676</v>
      </c>
    </row>
    <row r="54" spans="1:10" ht="91" x14ac:dyDescent="0.2">
      <c r="A54" s="5" t="s">
        <v>675</v>
      </c>
      <c r="B54" s="6" t="s">
        <v>674</v>
      </c>
      <c r="C54" s="7">
        <v>45650.916666666664</v>
      </c>
      <c r="D54" s="5" t="s">
        <v>5</v>
      </c>
      <c r="E54" s="5" t="s">
        <v>344</v>
      </c>
      <c r="F54" s="5" t="s">
        <v>673</v>
      </c>
      <c r="G54" s="5" t="s">
        <v>189</v>
      </c>
      <c r="H54" s="6" t="str">
        <f t="shared" si="0"/>
        <v>SAN BENITO ABAD</v>
      </c>
      <c r="I54" s="8">
        <v>12254114790.6</v>
      </c>
      <c r="J54" s="14" t="s">
        <v>672</v>
      </c>
    </row>
    <row r="55" spans="1:10" ht="91" x14ac:dyDescent="0.2">
      <c r="A55" s="5" t="s">
        <v>671</v>
      </c>
      <c r="B55" s="6" t="s">
        <v>670</v>
      </c>
      <c r="C55" s="7">
        <v>45653.916666666664</v>
      </c>
      <c r="D55" s="5" t="s">
        <v>5</v>
      </c>
      <c r="E55" s="5" t="s">
        <v>365</v>
      </c>
      <c r="F55" s="5" t="s">
        <v>669</v>
      </c>
      <c r="G55" s="5" t="s">
        <v>189</v>
      </c>
      <c r="H55" s="6" t="str">
        <f t="shared" si="0"/>
        <v>SANTA BARBARA DE PINTO</v>
      </c>
      <c r="I55" s="8">
        <v>6406109288</v>
      </c>
      <c r="J55" s="14" t="s">
        <v>668</v>
      </c>
    </row>
    <row r="56" spans="1:10" ht="65" x14ac:dyDescent="0.2">
      <c r="A56" s="5" t="s">
        <v>667</v>
      </c>
      <c r="B56" s="6" t="s">
        <v>666</v>
      </c>
      <c r="C56" s="7">
        <v>45653.916666666664</v>
      </c>
      <c r="D56" s="5" t="s">
        <v>5</v>
      </c>
      <c r="E56" s="5" t="s">
        <v>365</v>
      </c>
      <c r="F56" s="5" t="s">
        <v>665</v>
      </c>
      <c r="G56" s="5" t="s">
        <v>189</v>
      </c>
      <c r="H56" s="6" t="str">
        <f t="shared" si="0"/>
        <v>SITIONUEVO</v>
      </c>
      <c r="I56" s="8">
        <v>10436275485</v>
      </c>
      <c r="J56" s="14" t="s">
        <v>664</v>
      </c>
    </row>
    <row r="57" spans="1:10" ht="91" x14ac:dyDescent="0.2">
      <c r="A57" s="5" t="s">
        <v>663</v>
      </c>
      <c r="B57" s="6" t="s">
        <v>662</v>
      </c>
      <c r="C57" s="7">
        <v>45653.916666666664</v>
      </c>
      <c r="D57" s="5" t="s">
        <v>5</v>
      </c>
      <c r="E57" s="5" t="s">
        <v>68</v>
      </c>
      <c r="F57" s="5" t="s">
        <v>661</v>
      </c>
      <c r="G57" s="5" t="s">
        <v>189</v>
      </c>
      <c r="H57" s="6" t="str">
        <f t="shared" si="0"/>
        <v>TAMALAMEQUE</v>
      </c>
      <c r="I57" s="8">
        <v>7304313524</v>
      </c>
      <c r="J57" s="14" t="s">
        <v>660</v>
      </c>
    </row>
    <row r="58" spans="1:10" ht="65" x14ac:dyDescent="0.2">
      <c r="A58" s="5" t="s">
        <v>659</v>
      </c>
      <c r="B58" s="6" t="s">
        <v>6</v>
      </c>
      <c r="C58" s="7">
        <v>45653.916666666664</v>
      </c>
      <c r="D58" s="5" t="s">
        <v>5</v>
      </c>
      <c r="E58" s="5" t="s">
        <v>51</v>
      </c>
      <c r="F58" s="5" t="s">
        <v>186</v>
      </c>
      <c r="G58" s="5" t="s">
        <v>2</v>
      </c>
      <c r="H58" s="6" t="s">
        <v>658</v>
      </c>
      <c r="I58" s="8">
        <v>150000000</v>
      </c>
      <c r="J58" s="14" t="s">
        <v>657</v>
      </c>
    </row>
    <row r="59" spans="1:10" ht="65" x14ac:dyDescent="0.2">
      <c r="A59" s="5" t="s">
        <v>656</v>
      </c>
      <c r="B59" s="6" t="s">
        <v>6</v>
      </c>
      <c r="C59" s="7">
        <v>45656.916666666664</v>
      </c>
      <c r="D59" s="5" t="s">
        <v>5</v>
      </c>
      <c r="E59" s="5" t="s">
        <v>68</v>
      </c>
      <c r="F59" s="5" t="s">
        <v>132</v>
      </c>
      <c r="G59" s="5" t="s">
        <v>2</v>
      </c>
      <c r="H59" s="6" t="s">
        <v>655</v>
      </c>
      <c r="I59" s="8">
        <v>150000000</v>
      </c>
      <c r="J59" s="14" t="s">
        <v>654</v>
      </c>
    </row>
    <row r="60" spans="1:10" ht="65" x14ac:dyDescent="0.2">
      <c r="A60" s="5" t="s">
        <v>653</v>
      </c>
      <c r="B60" s="6" t="s">
        <v>652</v>
      </c>
      <c r="C60" s="7">
        <v>45652.916666666664</v>
      </c>
      <c r="D60" s="5" t="s">
        <v>5</v>
      </c>
      <c r="E60" s="5" t="s">
        <v>365</v>
      </c>
      <c r="F60" s="5" t="s">
        <v>651</v>
      </c>
      <c r="G60" s="5" t="s">
        <v>189</v>
      </c>
      <c r="H60" s="6" t="str">
        <f>+F60</f>
        <v>SANTA ANA</v>
      </c>
      <c r="I60" s="8">
        <v>8900079376</v>
      </c>
      <c r="J60" s="14" t="s">
        <v>650</v>
      </c>
    </row>
    <row r="61" spans="1:10" ht="117" x14ac:dyDescent="0.2">
      <c r="A61" s="5" t="s">
        <v>649</v>
      </c>
      <c r="B61" s="6" t="s">
        <v>648</v>
      </c>
      <c r="C61" s="7">
        <v>45652.916666666664</v>
      </c>
      <c r="D61" s="5" t="s">
        <v>5</v>
      </c>
      <c r="E61" s="5" t="s">
        <v>4</v>
      </c>
      <c r="F61" s="5" t="s">
        <v>647</v>
      </c>
      <c r="G61" s="5" t="s">
        <v>189</v>
      </c>
      <c r="H61" s="6"/>
      <c r="I61" s="8">
        <v>4168685141</v>
      </c>
      <c r="J61" s="14" t="s">
        <v>646</v>
      </c>
    </row>
    <row r="62" spans="1:10" ht="65" x14ac:dyDescent="0.2">
      <c r="A62" s="5" t="s">
        <v>645</v>
      </c>
      <c r="B62" s="6" t="s">
        <v>644</v>
      </c>
      <c r="C62" s="7">
        <v>45654.916666666664</v>
      </c>
      <c r="D62" s="5" t="s">
        <v>5</v>
      </c>
      <c r="E62" s="5" t="s">
        <v>643</v>
      </c>
      <c r="F62" s="5" t="s">
        <v>642</v>
      </c>
      <c r="G62" s="5" t="s">
        <v>189</v>
      </c>
      <c r="H62" s="6"/>
      <c r="I62" s="8">
        <v>3726745891</v>
      </c>
      <c r="J62" s="14" t="s">
        <v>641</v>
      </c>
    </row>
    <row r="63" spans="1:10" ht="65" x14ac:dyDescent="0.2">
      <c r="A63" s="5" t="s">
        <v>640</v>
      </c>
      <c r="B63" s="6" t="s">
        <v>6</v>
      </c>
      <c r="C63" s="7">
        <v>45653.916666666664</v>
      </c>
      <c r="D63" s="5" t="s">
        <v>5</v>
      </c>
      <c r="E63" s="5" t="s">
        <v>51</v>
      </c>
      <c r="F63" s="5" t="s">
        <v>50</v>
      </c>
      <c r="G63" s="5" t="s">
        <v>2</v>
      </c>
      <c r="H63" s="6" t="s">
        <v>639</v>
      </c>
      <c r="I63" s="8">
        <v>150000000</v>
      </c>
      <c r="J63" s="14" t="s">
        <v>638</v>
      </c>
    </row>
    <row r="64" spans="1:10" ht="65" x14ac:dyDescent="0.2">
      <c r="A64" s="5" t="s">
        <v>637</v>
      </c>
      <c r="B64" s="6" t="s">
        <v>6</v>
      </c>
      <c r="C64" s="7">
        <v>45653.916666666664</v>
      </c>
      <c r="D64" s="5" t="s">
        <v>5</v>
      </c>
      <c r="E64" s="5" t="s">
        <v>68</v>
      </c>
      <c r="F64" s="5" t="s">
        <v>67</v>
      </c>
      <c r="G64" s="5" t="s">
        <v>2</v>
      </c>
      <c r="H64" s="6" t="s">
        <v>636</v>
      </c>
      <c r="I64" s="8">
        <v>150000000</v>
      </c>
      <c r="J64" s="14" t="s">
        <v>635</v>
      </c>
    </row>
    <row r="65" spans="1:10" ht="65" x14ac:dyDescent="0.2">
      <c r="A65" s="5" t="s">
        <v>634</v>
      </c>
      <c r="B65" s="6" t="s">
        <v>6</v>
      </c>
      <c r="C65" s="7">
        <v>45653.916666666664</v>
      </c>
      <c r="D65" s="5" t="s">
        <v>5</v>
      </c>
      <c r="E65" s="5" t="s">
        <v>435</v>
      </c>
      <c r="F65" s="5" t="s">
        <v>435</v>
      </c>
      <c r="G65" s="5" t="s">
        <v>2</v>
      </c>
      <c r="H65" s="6" t="s">
        <v>633</v>
      </c>
      <c r="I65" s="8">
        <v>150000000</v>
      </c>
      <c r="J65" s="14" t="s">
        <v>632</v>
      </c>
    </row>
    <row r="66" spans="1:10" ht="65" x14ac:dyDescent="0.2">
      <c r="A66" s="5" t="s">
        <v>631</v>
      </c>
      <c r="B66" s="6" t="s">
        <v>6</v>
      </c>
      <c r="C66" s="7">
        <v>45653.916666666664</v>
      </c>
      <c r="D66" s="5" t="s">
        <v>5</v>
      </c>
      <c r="E66" s="5" t="s">
        <v>25</v>
      </c>
      <c r="F66" s="5" t="s">
        <v>630</v>
      </c>
      <c r="G66" s="5" t="s">
        <v>2</v>
      </c>
      <c r="H66" s="6" t="s">
        <v>629</v>
      </c>
      <c r="I66" s="8">
        <v>150000000</v>
      </c>
      <c r="J66" s="14" t="s">
        <v>628</v>
      </c>
    </row>
    <row r="67" spans="1:10" ht="65" x14ac:dyDescent="0.2">
      <c r="A67" s="5" t="s">
        <v>627</v>
      </c>
      <c r="B67" s="6" t="s">
        <v>6</v>
      </c>
      <c r="C67" s="7">
        <v>45653.916666666664</v>
      </c>
      <c r="D67" s="5" t="s">
        <v>63</v>
      </c>
      <c r="E67" s="5" t="s">
        <v>11</v>
      </c>
      <c r="F67" s="5" t="s">
        <v>10</v>
      </c>
      <c r="G67" s="5" t="s">
        <v>2</v>
      </c>
      <c r="H67" s="6" t="s">
        <v>626</v>
      </c>
      <c r="I67" s="8">
        <v>150000000</v>
      </c>
      <c r="J67" s="14"/>
    </row>
    <row r="68" spans="1:10" ht="78" x14ac:dyDescent="0.2">
      <c r="A68" s="5" t="s">
        <v>625</v>
      </c>
      <c r="B68" s="6" t="s">
        <v>624</v>
      </c>
      <c r="C68" s="7">
        <v>45420.916666666664</v>
      </c>
      <c r="D68" s="5" t="s">
        <v>5</v>
      </c>
      <c r="E68" s="5" t="s">
        <v>16</v>
      </c>
      <c r="F68" s="5" t="s">
        <v>623</v>
      </c>
      <c r="G68" s="5" t="s">
        <v>189</v>
      </c>
      <c r="H68" s="6" t="str">
        <f>VLOOKUP(A68,'[1]PUNTO 2'!$A$34:$H$219,8,0)</f>
        <v>JAMBALO</v>
      </c>
      <c r="I68" s="8">
        <v>1645271390</v>
      </c>
      <c r="J68" s="14" t="s">
        <v>622</v>
      </c>
    </row>
    <row r="69" spans="1:10" ht="91" x14ac:dyDescent="0.2">
      <c r="A69" s="5" t="s">
        <v>621</v>
      </c>
      <c r="B69" s="6" t="s">
        <v>620</v>
      </c>
      <c r="C69" s="7">
        <v>45469.916666666664</v>
      </c>
      <c r="D69" s="5" t="s">
        <v>5</v>
      </c>
      <c r="E69" s="5" t="s">
        <v>144</v>
      </c>
      <c r="F69" s="5" t="s">
        <v>143</v>
      </c>
      <c r="G69" s="5" t="s">
        <v>189</v>
      </c>
      <c r="H69" s="6" t="str">
        <f>VLOOKUP(A69,'[1]PUNTO 2'!$A$34:$H$219,8,0)</f>
        <v>ITSMINA</v>
      </c>
      <c r="I69" s="8">
        <v>5924466956</v>
      </c>
      <c r="J69" s="14" t="s">
        <v>619</v>
      </c>
    </row>
    <row r="70" spans="1:10" ht="104" x14ac:dyDescent="0.2">
      <c r="A70" s="5" t="s">
        <v>618</v>
      </c>
      <c r="B70" s="6" t="s">
        <v>617</v>
      </c>
      <c r="C70" s="7">
        <v>45427.916666666664</v>
      </c>
      <c r="D70" s="5" t="s">
        <v>5</v>
      </c>
      <c r="E70" s="5" t="s">
        <v>11</v>
      </c>
      <c r="F70" s="5" t="s">
        <v>616</v>
      </c>
      <c r="G70" s="5" t="s">
        <v>189</v>
      </c>
      <c r="H70" s="6" t="str">
        <f>VLOOKUP(A70,'[1]PUNTO 2'!$A$34:$H$219,8,0)</f>
        <v>PUERRES</v>
      </c>
      <c r="I70" s="8">
        <v>5692269341</v>
      </c>
      <c r="J70" s="14" t="s">
        <v>615</v>
      </c>
    </row>
    <row r="71" spans="1:10" ht="104" x14ac:dyDescent="0.2">
      <c r="A71" s="5" t="s">
        <v>614</v>
      </c>
      <c r="B71" s="6" t="s">
        <v>613</v>
      </c>
      <c r="C71" s="7">
        <v>45427.916666666664</v>
      </c>
      <c r="D71" s="5" t="s">
        <v>5</v>
      </c>
      <c r="E71" s="5" t="s">
        <v>344</v>
      </c>
      <c r="F71" s="5" t="s">
        <v>612</v>
      </c>
      <c r="G71" s="5" t="s">
        <v>189</v>
      </c>
      <c r="H71" s="6" t="str">
        <f>+F71</f>
        <v>SAMPUÉS</v>
      </c>
      <c r="I71" s="8">
        <v>9111912320</v>
      </c>
      <c r="J71" s="14" t="s">
        <v>611</v>
      </c>
    </row>
    <row r="72" spans="1:10" ht="78" x14ac:dyDescent="0.2">
      <c r="A72" s="5" t="s">
        <v>610</v>
      </c>
      <c r="B72" s="6" t="s">
        <v>609</v>
      </c>
      <c r="C72" s="7">
        <v>45436.916666666664</v>
      </c>
      <c r="D72" s="5" t="s">
        <v>5</v>
      </c>
      <c r="E72" s="5" t="s">
        <v>608</v>
      </c>
      <c r="F72" s="5" t="s">
        <v>607</v>
      </c>
      <c r="G72" s="5" t="s">
        <v>189</v>
      </c>
      <c r="H72" s="6"/>
      <c r="I72" s="8">
        <v>5885027412</v>
      </c>
      <c r="J72" s="14" t="s">
        <v>606</v>
      </c>
    </row>
    <row r="73" spans="1:10" ht="117" x14ac:dyDescent="0.2">
      <c r="A73" s="5" t="s">
        <v>605</v>
      </c>
      <c r="B73" s="6" t="s">
        <v>604</v>
      </c>
      <c r="C73" s="7">
        <v>45806.708333333336</v>
      </c>
      <c r="D73" s="5" t="s">
        <v>5</v>
      </c>
      <c r="E73" s="5" t="s">
        <v>16</v>
      </c>
      <c r="F73" s="5" t="s">
        <v>361</v>
      </c>
      <c r="G73" s="5" t="s">
        <v>189</v>
      </c>
      <c r="H73" s="6" t="str">
        <f>VLOOKUP(A73,'[1]PUNTO 2'!$A$34:$H$219,8,0)</f>
        <v>CALDONO</v>
      </c>
      <c r="I73" s="8">
        <v>1193550411</v>
      </c>
      <c r="J73" s="14" t="s">
        <v>603</v>
      </c>
    </row>
    <row r="74" spans="1:10" ht="117" hidden="1" x14ac:dyDescent="0.2">
      <c r="A74" s="5" t="s">
        <v>602</v>
      </c>
      <c r="B74" s="6" t="s">
        <v>601</v>
      </c>
      <c r="C74" s="7">
        <v>45449.708333333336</v>
      </c>
      <c r="D74" s="5" t="s">
        <v>5</v>
      </c>
      <c r="E74" s="5" t="s">
        <v>11</v>
      </c>
      <c r="F74" s="5" t="s">
        <v>600</v>
      </c>
      <c r="G74" s="5" t="s">
        <v>189</v>
      </c>
      <c r="H74" s="6" t="s">
        <v>600</v>
      </c>
      <c r="I74" s="8">
        <v>8438973135</v>
      </c>
      <c r="J74" s="14" t="s">
        <v>599</v>
      </c>
    </row>
    <row r="75" spans="1:10" ht="91" hidden="1" x14ac:dyDescent="0.2">
      <c r="A75" s="5" t="s">
        <v>598</v>
      </c>
      <c r="B75" s="6" t="s">
        <v>597</v>
      </c>
      <c r="C75" s="7">
        <v>45828.708333333336</v>
      </c>
      <c r="D75" s="5" t="s">
        <v>5</v>
      </c>
      <c r="E75" s="5" t="s">
        <v>191</v>
      </c>
      <c r="F75" s="5" t="s">
        <v>596</v>
      </c>
      <c r="G75" s="5" t="s">
        <v>189</v>
      </c>
      <c r="H75" s="6" t="str">
        <f>+F75</f>
        <v>URIBIA</v>
      </c>
      <c r="I75" s="8">
        <v>8500402078</v>
      </c>
      <c r="J75" s="14" t="s">
        <v>595</v>
      </c>
    </row>
    <row r="76" spans="1:10" ht="78" hidden="1" x14ac:dyDescent="0.2">
      <c r="A76" s="5" t="s">
        <v>594</v>
      </c>
      <c r="B76" s="6" t="s">
        <v>593</v>
      </c>
      <c r="C76" s="7">
        <v>45828.708333333336</v>
      </c>
      <c r="D76" s="5" t="s">
        <v>5</v>
      </c>
      <c r="E76" s="5" t="s">
        <v>62</v>
      </c>
      <c r="F76" s="5" t="s">
        <v>592</v>
      </c>
      <c r="G76" s="5" t="s">
        <v>189</v>
      </c>
      <c r="H76" s="6" t="str">
        <f>+F76</f>
        <v>SAN FRANCISCO</v>
      </c>
      <c r="I76" s="8">
        <v>4717333617</v>
      </c>
      <c r="J76" s="14" t="s">
        <v>591</v>
      </c>
    </row>
    <row r="77" spans="1:10" ht="78" hidden="1" x14ac:dyDescent="0.2">
      <c r="A77" s="5" t="s">
        <v>590</v>
      </c>
      <c r="B77" s="6" t="s">
        <v>589</v>
      </c>
      <c r="C77" s="7">
        <v>45845.708333333336</v>
      </c>
      <c r="D77" s="5" t="s">
        <v>5</v>
      </c>
      <c r="E77" s="5" t="s">
        <v>68</v>
      </c>
      <c r="F77" s="5" t="s">
        <v>588</v>
      </c>
      <c r="G77" s="5" t="s">
        <v>189</v>
      </c>
      <c r="H77" s="6" t="str">
        <f>+F77</f>
        <v>AGUACHICA</v>
      </c>
      <c r="I77" s="8">
        <v>12000000000</v>
      </c>
      <c r="J77" s="14" t="s">
        <v>587</v>
      </c>
    </row>
    <row r="78" spans="1:10" ht="65" x14ac:dyDescent="0.2">
      <c r="A78" s="5" t="s">
        <v>586</v>
      </c>
      <c r="B78" s="6" t="s">
        <v>6</v>
      </c>
      <c r="C78" s="7">
        <v>45542.916666666664</v>
      </c>
      <c r="D78" s="5" t="s">
        <v>5</v>
      </c>
      <c r="E78" s="5" t="s">
        <v>121</v>
      </c>
      <c r="F78" s="5" t="s">
        <v>206</v>
      </c>
      <c r="G78" s="5" t="s">
        <v>2</v>
      </c>
      <c r="H78" s="6" t="s">
        <v>585</v>
      </c>
      <c r="I78" s="8">
        <v>150000000</v>
      </c>
      <c r="J78" s="14" t="s">
        <v>584</v>
      </c>
    </row>
    <row r="79" spans="1:10" ht="65" x14ac:dyDescent="0.2">
      <c r="A79" s="5" t="s">
        <v>583</v>
      </c>
      <c r="B79" s="6" t="s">
        <v>6</v>
      </c>
      <c r="C79" s="7">
        <v>45546.916666666664</v>
      </c>
      <c r="D79" s="5" t="s">
        <v>5</v>
      </c>
      <c r="E79" s="5" t="s">
        <v>121</v>
      </c>
      <c r="F79" s="5" t="s">
        <v>206</v>
      </c>
      <c r="G79" s="5" t="s">
        <v>2</v>
      </c>
      <c r="H79" s="6" t="s">
        <v>582</v>
      </c>
      <c r="I79" s="8">
        <v>150000000</v>
      </c>
      <c r="J79" s="14" t="s">
        <v>581</v>
      </c>
    </row>
    <row r="80" spans="1:10" ht="65" x14ac:dyDescent="0.2">
      <c r="A80" s="5" t="s">
        <v>580</v>
      </c>
      <c r="B80" s="6" t="s">
        <v>6</v>
      </c>
      <c r="C80" s="7">
        <v>45548.916666666664</v>
      </c>
      <c r="D80" s="5" t="s">
        <v>5</v>
      </c>
      <c r="E80" s="5" t="s">
        <v>121</v>
      </c>
      <c r="F80" s="5" t="s">
        <v>151</v>
      </c>
      <c r="G80" s="5" t="s">
        <v>2</v>
      </c>
      <c r="H80" s="6" t="s">
        <v>579</v>
      </c>
      <c r="I80" s="8">
        <v>150000000</v>
      </c>
      <c r="J80" s="14" t="s">
        <v>578</v>
      </c>
    </row>
    <row r="81" spans="1:10" ht="65" x14ac:dyDescent="0.2">
      <c r="A81" s="5" t="s">
        <v>577</v>
      </c>
      <c r="B81" s="6" t="s">
        <v>6</v>
      </c>
      <c r="C81" s="7">
        <v>45548.916666666664</v>
      </c>
      <c r="D81" s="5" t="s">
        <v>5</v>
      </c>
      <c r="E81" s="5" t="s">
        <v>121</v>
      </c>
      <c r="F81" s="5" t="s">
        <v>576</v>
      </c>
      <c r="G81" s="5" t="s">
        <v>2</v>
      </c>
      <c r="H81" s="6" t="s">
        <v>575</v>
      </c>
      <c r="I81" s="8">
        <v>150000000</v>
      </c>
      <c r="J81" s="14" t="s">
        <v>574</v>
      </c>
    </row>
    <row r="82" spans="1:10" ht="65" x14ac:dyDescent="0.2">
      <c r="A82" s="5" t="s">
        <v>573</v>
      </c>
      <c r="B82" s="6" t="s">
        <v>6</v>
      </c>
      <c r="C82" s="7">
        <v>45548.916666666664</v>
      </c>
      <c r="D82" s="5" t="s">
        <v>5</v>
      </c>
      <c r="E82" s="5" t="s">
        <v>51</v>
      </c>
      <c r="F82" s="5" t="s">
        <v>186</v>
      </c>
      <c r="G82" s="5" t="s">
        <v>2</v>
      </c>
      <c r="H82" s="6" t="s">
        <v>572</v>
      </c>
      <c r="I82" s="8">
        <v>150000000</v>
      </c>
      <c r="J82" s="14" t="s">
        <v>571</v>
      </c>
    </row>
    <row r="83" spans="1:10" ht="104" hidden="1" x14ac:dyDescent="0.2">
      <c r="A83" s="5" t="s">
        <v>570</v>
      </c>
      <c r="B83" s="6" t="s">
        <v>569</v>
      </c>
      <c r="C83" s="7">
        <v>45896.708333333336</v>
      </c>
      <c r="D83" s="5" t="s">
        <v>63</v>
      </c>
      <c r="E83" s="5" t="s">
        <v>68</v>
      </c>
      <c r="F83" s="5" t="s">
        <v>568</v>
      </c>
      <c r="G83" s="5" t="s">
        <v>189</v>
      </c>
      <c r="H83" s="6" t="str">
        <f>+F83</f>
        <v>VALLEDUPAR</v>
      </c>
      <c r="I83" s="8">
        <v>8454804832</v>
      </c>
      <c r="J83" s="14" t="s">
        <v>567</v>
      </c>
    </row>
    <row r="84" spans="1:10" ht="65" x14ac:dyDescent="0.2">
      <c r="A84" s="5" t="s">
        <v>566</v>
      </c>
      <c r="B84" s="6" t="s">
        <v>6</v>
      </c>
      <c r="C84" s="7">
        <v>45555.916666666664</v>
      </c>
      <c r="D84" s="5" t="s">
        <v>5</v>
      </c>
      <c r="E84" s="5" t="s">
        <v>121</v>
      </c>
      <c r="F84" s="5" t="s">
        <v>206</v>
      </c>
      <c r="G84" s="5" t="s">
        <v>2</v>
      </c>
      <c r="H84" s="6" t="s">
        <v>565</v>
      </c>
      <c r="I84" s="8">
        <v>150000000</v>
      </c>
      <c r="J84" s="14" t="s">
        <v>564</v>
      </c>
    </row>
    <row r="85" spans="1:10" ht="65" x14ac:dyDescent="0.2">
      <c r="A85" s="5" t="s">
        <v>563</v>
      </c>
      <c r="B85" s="6" t="s">
        <v>6</v>
      </c>
      <c r="C85" s="7">
        <v>45554.916666666664</v>
      </c>
      <c r="D85" s="5" t="s">
        <v>5</v>
      </c>
      <c r="E85" s="5" t="s">
        <v>121</v>
      </c>
      <c r="F85" s="5" t="s">
        <v>163</v>
      </c>
      <c r="G85" s="5" t="s">
        <v>2</v>
      </c>
      <c r="H85" s="6" t="s">
        <v>562</v>
      </c>
      <c r="I85" s="8">
        <v>150000000</v>
      </c>
      <c r="J85" s="14" t="s">
        <v>561</v>
      </c>
    </row>
    <row r="86" spans="1:10" ht="65" x14ac:dyDescent="0.2">
      <c r="A86" s="5" t="s">
        <v>560</v>
      </c>
      <c r="B86" s="6" t="s">
        <v>6</v>
      </c>
      <c r="C86" s="7">
        <v>45562.916666666664</v>
      </c>
      <c r="D86" s="5" t="s">
        <v>5</v>
      </c>
      <c r="E86" s="5" t="s">
        <v>51</v>
      </c>
      <c r="F86" s="5" t="s">
        <v>182</v>
      </c>
      <c r="G86" s="5" t="s">
        <v>2</v>
      </c>
      <c r="H86" s="6" t="s">
        <v>559</v>
      </c>
      <c r="I86" s="8">
        <v>150000000</v>
      </c>
      <c r="J86" s="14" t="s">
        <v>558</v>
      </c>
    </row>
    <row r="87" spans="1:10" ht="65" x14ac:dyDescent="0.2">
      <c r="A87" s="5" t="s">
        <v>557</v>
      </c>
      <c r="B87" s="6" t="s">
        <v>6</v>
      </c>
      <c r="C87" s="7">
        <v>45572.916666666664</v>
      </c>
      <c r="D87" s="5" t="s">
        <v>5</v>
      </c>
      <c r="E87" s="5" t="s">
        <v>121</v>
      </c>
      <c r="F87" s="5" t="s">
        <v>206</v>
      </c>
      <c r="G87" s="5" t="s">
        <v>2</v>
      </c>
      <c r="H87" s="6" t="s">
        <v>556</v>
      </c>
      <c r="I87" s="8">
        <v>150000000</v>
      </c>
      <c r="J87" s="14" t="s">
        <v>555</v>
      </c>
    </row>
    <row r="88" spans="1:10" ht="65" x14ac:dyDescent="0.2">
      <c r="A88" s="5" t="s">
        <v>554</v>
      </c>
      <c r="B88" s="6" t="s">
        <v>6</v>
      </c>
      <c r="C88" s="7">
        <v>45552.916666666664</v>
      </c>
      <c r="D88" s="5" t="s">
        <v>5</v>
      </c>
      <c r="E88" s="5" t="s">
        <v>121</v>
      </c>
      <c r="F88" s="5" t="s">
        <v>163</v>
      </c>
      <c r="G88" s="5" t="s">
        <v>2</v>
      </c>
      <c r="H88" s="6" t="s">
        <v>553</v>
      </c>
      <c r="I88" s="8">
        <v>150000000</v>
      </c>
      <c r="J88" s="14" t="s">
        <v>552</v>
      </c>
    </row>
    <row r="89" spans="1:10" ht="65" x14ac:dyDescent="0.2">
      <c r="A89" s="5" t="s">
        <v>551</v>
      </c>
      <c r="B89" s="6" t="s">
        <v>6</v>
      </c>
      <c r="C89" s="7">
        <v>45567.916666666664</v>
      </c>
      <c r="D89" s="5" t="s">
        <v>5</v>
      </c>
      <c r="E89" s="5" t="s">
        <v>121</v>
      </c>
      <c r="F89" s="5" t="s">
        <v>163</v>
      </c>
      <c r="G89" s="5" t="s">
        <v>2</v>
      </c>
      <c r="H89" s="6" t="s">
        <v>550</v>
      </c>
      <c r="I89" s="8">
        <v>150000000</v>
      </c>
      <c r="J89" s="14" t="s">
        <v>549</v>
      </c>
    </row>
    <row r="90" spans="1:10" ht="65" x14ac:dyDescent="0.2">
      <c r="A90" s="5" t="s">
        <v>548</v>
      </c>
      <c r="B90" s="6" t="s">
        <v>6</v>
      </c>
      <c r="C90" s="7">
        <v>45568.916666666664</v>
      </c>
      <c r="D90" s="5" t="s">
        <v>5</v>
      </c>
      <c r="E90" s="5" t="s">
        <v>16</v>
      </c>
      <c r="F90" s="5" t="s">
        <v>247</v>
      </c>
      <c r="G90" s="5" t="s">
        <v>2</v>
      </c>
      <c r="H90" s="6" t="s">
        <v>547</v>
      </c>
      <c r="I90" s="8">
        <v>150000000</v>
      </c>
      <c r="J90" s="14" t="s">
        <v>546</v>
      </c>
    </row>
    <row r="91" spans="1:10" ht="65" x14ac:dyDescent="0.2">
      <c r="A91" s="5" t="s">
        <v>545</v>
      </c>
      <c r="B91" s="6" t="s">
        <v>6</v>
      </c>
      <c r="C91" s="7">
        <v>45568.916666666664</v>
      </c>
      <c r="D91" s="5" t="s">
        <v>5</v>
      </c>
      <c r="E91" s="5" t="s">
        <v>16</v>
      </c>
      <c r="F91" s="5" t="s">
        <v>247</v>
      </c>
      <c r="G91" s="5" t="s">
        <v>2</v>
      </c>
      <c r="H91" s="6" t="s">
        <v>544</v>
      </c>
      <c r="I91" s="8">
        <v>150000000</v>
      </c>
      <c r="J91" s="14" t="s">
        <v>543</v>
      </c>
    </row>
    <row r="92" spans="1:10" ht="65" x14ac:dyDescent="0.2">
      <c r="A92" s="5" t="s">
        <v>542</v>
      </c>
      <c r="B92" s="6" t="s">
        <v>6</v>
      </c>
      <c r="C92" s="7">
        <v>45568.916666666664</v>
      </c>
      <c r="D92" s="5" t="s">
        <v>5</v>
      </c>
      <c r="E92" s="5" t="s">
        <v>16</v>
      </c>
      <c r="F92" s="5" t="s">
        <v>15</v>
      </c>
      <c r="G92" s="5" t="s">
        <v>2</v>
      </c>
      <c r="H92" s="6" t="s">
        <v>541</v>
      </c>
      <c r="I92" s="8">
        <v>150000000</v>
      </c>
      <c r="J92" s="14" t="s">
        <v>540</v>
      </c>
    </row>
    <row r="93" spans="1:10" ht="65" x14ac:dyDescent="0.2">
      <c r="A93" s="5" t="s">
        <v>539</v>
      </c>
      <c r="B93" s="6" t="s">
        <v>6</v>
      </c>
      <c r="C93" s="7">
        <v>45576.916666666664</v>
      </c>
      <c r="D93" s="5" t="s">
        <v>5</v>
      </c>
      <c r="E93" s="5" t="s">
        <v>16</v>
      </c>
      <c r="F93" s="5" t="s">
        <v>15</v>
      </c>
      <c r="G93" s="5" t="s">
        <v>2</v>
      </c>
      <c r="H93" s="6" t="s">
        <v>538</v>
      </c>
      <c r="I93" s="8">
        <v>150000000</v>
      </c>
      <c r="J93" s="14" t="s">
        <v>537</v>
      </c>
    </row>
    <row r="94" spans="1:10" ht="65" x14ac:dyDescent="0.2">
      <c r="A94" s="5" t="s">
        <v>536</v>
      </c>
      <c r="B94" s="6" t="s">
        <v>6</v>
      </c>
      <c r="C94" s="7">
        <v>45553.916666666664</v>
      </c>
      <c r="D94" s="5" t="s">
        <v>5</v>
      </c>
      <c r="E94" s="5" t="s">
        <v>121</v>
      </c>
      <c r="F94" s="5" t="s">
        <v>163</v>
      </c>
      <c r="G94" s="5" t="s">
        <v>2</v>
      </c>
      <c r="H94" s="6" t="s">
        <v>535</v>
      </c>
      <c r="I94" s="8">
        <v>150000000</v>
      </c>
      <c r="J94" s="14" t="s">
        <v>534</v>
      </c>
    </row>
    <row r="95" spans="1:10" ht="65" x14ac:dyDescent="0.2">
      <c r="A95" s="5" t="s">
        <v>533</v>
      </c>
      <c r="B95" s="6" t="s">
        <v>6</v>
      </c>
      <c r="C95" s="7">
        <v>45568.916666666664</v>
      </c>
      <c r="D95" s="5" t="s">
        <v>5</v>
      </c>
      <c r="E95" s="5" t="s">
        <v>11</v>
      </c>
      <c r="F95" s="5" t="s">
        <v>532</v>
      </c>
      <c r="G95" s="5" t="s">
        <v>2</v>
      </c>
      <c r="H95" s="6" t="s">
        <v>531</v>
      </c>
      <c r="I95" s="8">
        <v>150000000</v>
      </c>
      <c r="J95" s="14" t="s">
        <v>530</v>
      </c>
    </row>
    <row r="96" spans="1:10" ht="65" x14ac:dyDescent="0.2">
      <c r="A96" s="5" t="s">
        <v>529</v>
      </c>
      <c r="B96" s="6" t="s">
        <v>6</v>
      </c>
      <c r="C96" s="7">
        <v>45555.916666666664</v>
      </c>
      <c r="D96" s="5" t="s">
        <v>5</v>
      </c>
      <c r="E96" s="5" t="s">
        <v>11</v>
      </c>
      <c r="F96" s="5" t="s">
        <v>528</v>
      </c>
      <c r="G96" s="5" t="s">
        <v>2</v>
      </c>
      <c r="H96" s="6" t="s">
        <v>527</v>
      </c>
      <c r="I96" s="8">
        <v>150000000</v>
      </c>
      <c r="J96" s="14" t="s">
        <v>526</v>
      </c>
    </row>
    <row r="97" spans="1:10" ht="65" x14ac:dyDescent="0.2">
      <c r="A97" s="5" t="s">
        <v>525</v>
      </c>
      <c r="B97" s="6" t="s">
        <v>6</v>
      </c>
      <c r="C97" s="7">
        <v>45553.916666666664</v>
      </c>
      <c r="D97" s="5" t="s">
        <v>5</v>
      </c>
      <c r="E97" s="5" t="s">
        <v>121</v>
      </c>
      <c r="F97" s="5" t="s">
        <v>163</v>
      </c>
      <c r="G97" s="5" t="s">
        <v>2</v>
      </c>
      <c r="H97" s="6" t="s">
        <v>524</v>
      </c>
      <c r="I97" s="8">
        <v>150000000</v>
      </c>
      <c r="J97" s="14" t="s">
        <v>523</v>
      </c>
    </row>
    <row r="98" spans="1:10" ht="65" x14ac:dyDescent="0.2">
      <c r="A98" s="5" t="s">
        <v>522</v>
      </c>
      <c r="B98" s="6" t="s">
        <v>6</v>
      </c>
      <c r="C98" s="7">
        <v>45548.916666666664</v>
      </c>
      <c r="D98" s="5" t="s">
        <v>5</v>
      </c>
      <c r="E98" s="5" t="s">
        <v>51</v>
      </c>
      <c r="F98" s="5" t="s">
        <v>182</v>
      </c>
      <c r="G98" s="5" t="s">
        <v>2</v>
      </c>
      <c r="H98" s="6" t="s">
        <v>521</v>
      </c>
      <c r="I98" s="8">
        <v>150000000</v>
      </c>
      <c r="J98" s="14" t="s">
        <v>520</v>
      </c>
    </row>
    <row r="99" spans="1:10" ht="65" x14ac:dyDescent="0.2">
      <c r="A99" s="5" t="s">
        <v>519</v>
      </c>
      <c r="B99" s="6" t="s">
        <v>6</v>
      </c>
      <c r="C99" s="7">
        <v>45568.916666666664</v>
      </c>
      <c r="D99" s="5" t="s">
        <v>5</v>
      </c>
      <c r="E99" s="5" t="s">
        <v>237</v>
      </c>
      <c r="F99" s="5" t="s">
        <v>518</v>
      </c>
      <c r="G99" s="5" t="s">
        <v>2</v>
      </c>
      <c r="H99" s="6" t="s">
        <v>517</v>
      </c>
      <c r="I99" s="8">
        <v>150000000</v>
      </c>
      <c r="J99" s="14" t="s">
        <v>516</v>
      </c>
    </row>
    <row r="100" spans="1:10" ht="65" x14ac:dyDescent="0.2">
      <c r="A100" s="5" t="s">
        <v>515</v>
      </c>
      <c r="B100" s="6" t="s">
        <v>6</v>
      </c>
      <c r="C100" s="7">
        <v>45580.916666666664</v>
      </c>
      <c r="D100" s="5" t="s">
        <v>5</v>
      </c>
      <c r="E100" s="5" t="s">
        <v>121</v>
      </c>
      <c r="F100" s="5" t="s">
        <v>163</v>
      </c>
      <c r="G100" s="5" t="s">
        <v>2</v>
      </c>
      <c r="H100" s="6" t="s">
        <v>514</v>
      </c>
      <c r="I100" s="8">
        <v>150000000</v>
      </c>
      <c r="J100" s="14" t="s">
        <v>513</v>
      </c>
    </row>
    <row r="101" spans="1:10" ht="65" x14ac:dyDescent="0.2">
      <c r="A101" s="5" t="s">
        <v>512</v>
      </c>
      <c r="B101" s="6" t="s">
        <v>6</v>
      </c>
      <c r="C101" s="7">
        <v>45554.916666666664</v>
      </c>
      <c r="D101" s="5" t="s">
        <v>5</v>
      </c>
      <c r="E101" s="5" t="s">
        <v>16</v>
      </c>
      <c r="F101" s="5" t="s">
        <v>258</v>
      </c>
      <c r="G101" s="5" t="s">
        <v>2</v>
      </c>
      <c r="H101" s="6" t="s">
        <v>511</v>
      </c>
      <c r="I101" s="8">
        <v>150000000</v>
      </c>
      <c r="J101" s="14" t="s">
        <v>510</v>
      </c>
    </row>
    <row r="102" spans="1:10" ht="65" x14ac:dyDescent="0.2">
      <c r="A102" s="5" t="s">
        <v>509</v>
      </c>
      <c r="B102" s="6" t="s">
        <v>6</v>
      </c>
      <c r="C102" s="7">
        <v>45576.916666666664</v>
      </c>
      <c r="D102" s="5" t="s">
        <v>5</v>
      </c>
      <c r="E102" s="5" t="s">
        <v>121</v>
      </c>
      <c r="F102" s="5" t="s">
        <v>163</v>
      </c>
      <c r="G102" s="5" t="s">
        <v>2</v>
      </c>
      <c r="H102" s="6" t="s">
        <v>508</v>
      </c>
      <c r="I102" s="8">
        <v>150000000</v>
      </c>
      <c r="J102" s="14" t="s">
        <v>507</v>
      </c>
    </row>
    <row r="103" spans="1:10" ht="65" x14ac:dyDescent="0.2">
      <c r="A103" s="5" t="s">
        <v>506</v>
      </c>
      <c r="B103" s="6" t="s">
        <v>6</v>
      </c>
      <c r="C103" s="7">
        <v>45589.916666666664</v>
      </c>
      <c r="D103" s="5" t="s">
        <v>5</v>
      </c>
      <c r="E103" s="5" t="s">
        <v>25</v>
      </c>
      <c r="F103" s="5" t="s">
        <v>222</v>
      </c>
      <c r="G103" s="5" t="s">
        <v>2</v>
      </c>
      <c r="H103" s="6" t="s">
        <v>505</v>
      </c>
      <c r="I103" s="8">
        <v>150000000</v>
      </c>
      <c r="J103" s="14" t="s">
        <v>504</v>
      </c>
    </row>
    <row r="104" spans="1:10" ht="65" x14ac:dyDescent="0.2">
      <c r="A104" s="5" t="s">
        <v>503</v>
      </c>
      <c r="B104" s="6" t="s">
        <v>6</v>
      </c>
      <c r="C104" s="7">
        <v>45609.916666666664</v>
      </c>
      <c r="D104" s="5" t="s">
        <v>5</v>
      </c>
      <c r="E104" s="5" t="s">
        <v>16</v>
      </c>
      <c r="F104" s="5" t="s">
        <v>502</v>
      </c>
      <c r="G104" s="5" t="s">
        <v>2</v>
      </c>
      <c r="H104" s="6" t="s">
        <v>501</v>
      </c>
      <c r="I104" s="8">
        <v>150000000</v>
      </c>
      <c r="J104" s="14" t="s">
        <v>500</v>
      </c>
    </row>
    <row r="105" spans="1:10" ht="78" x14ac:dyDescent="0.2">
      <c r="A105" s="5" t="s">
        <v>499</v>
      </c>
      <c r="B105" s="6" t="s">
        <v>498</v>
      </c>
      <c r="C105" s="7">
        <v>45561.916666666664</v>
      </c>
      <c r="D105" s="5" t="s">
        <v>5</v>
      </c>
      <c r="E105" s="5" t="s">
        <v>68</v>
      </c>
      <c r="F105" s="5" t="s">
        <v>497</v>
      </c>
      <c r="G105" s="5" t="s">
        <v>189</v>
      </c>
      <c r="H105" s="6" t="str">
        <f>+F105</f>
        <v>LA GLORIA</v>
      </c>
      <c r="I105" s="8">
        <v>9951094602</v>
      </c>
      <c r="J105" s="14" t="s">
        <v>496</v>
      </c>
    </row>
    <row r="106" spans="1:10" ht="65" x14ac:dyDescent="0.2">
      <c r="A106" s="5" t="s">
        <v>495</v>
      </c>
      <c r="B106" s="6" t="s">
        <v>6</v>
      </c>
      <c r="C106" s="7">
        <v>45567.916666666664</v>
      </c>
      <c r="D106" s="5" t="s">
        <v>5</v>
      </c>
      <c r="E106" s="5" t="s">
        <v>121</v>
      </c>
      <c r="F106" s="5" t="s">
        <v>163</v>
      </c>
      <c r="G106" s="5" t="s">
        <v>2</v>
      </c>
      <c r="H106" s="6" t="s">
        <v>494</v>
      </c>
      <c r="I106" s="8">
        <v>150000000</v>
      </c>
      <c r="J106" s="14" t="s">
        <v>493</v>
      </c>
    </row>
    <row r="107" spans="1:10" ht="91" x14ac:dyDescent="0.2">
      <c r="A107" s="5" t="s">
        <v>492</v>
      </c>
      <c r="B107" s="6" t="s">
        <v>491</v>
      </c>
      <c r="C107" s="7">
        <v>45551.916666666664</v>
      </c>
      <c r="D107" s="5" t="s">
        <v>5</v>
      </c>
      <c r="E107" s="5" t="s">
        <v>307</v>
      </c>
      <c r="F107" s="5" t="s">
        <v>490</v>
      </c>
      <c r="G107" s="5" t="s">
        <v>189</v>
      </c>
      <c r="H107" s="6"/>
      <c r="I107" s="8">
        <v>4743900127</v>
      </c>
      <c r="J107" s="14" t="s">
        <v>489</v>
      </c>
    </row>
    <row r="108" spans="1:10" ht="78" x14ac:dyDescent="0.2">
      <c r="A108" s="5" t="s">
        <v>488</v>
      </c>
      <c r="B108" s="6" t="s">
        <v>487</v>
      </c>
      <c r="C108" s="7">
        <v>45551.916666666664</v>
      </c>
      <c r="D108" s="5" t="s">
        <v>5</v>
      </c>
      <c r="E108" s="5" t="s">
        <v>365</v>
      </c>
      <c r="F108" s="5" t="s">
        <v>486</v>
      </c>
      <c r="G108" s="5" t="s">
        <v>189</v>
      </c>
      <c r="H108" s="6" t="str">
        <f>+F108</f>
        <v>EL BANCO</v>
      </c>
      <c r="I108" s="8">
        <v>11528683766</v>
      </c>
      <c r="J108" s="14" t="s">
        <v>485</v>
      </c>
    </row>
    <row r="109" spans="1:10" ht="65" x14ac:dyDescent="0.2">
      <c r="A109" s="5" t="s">
        <v>484</v>
      </c>
      <c r="B109" s="6" t="s">
        <v>6</v>
      </c>
      <c r="C109" s="7">
        <v>45559.916666666664</v>
      </c>
      <c r="D109" s="5" t="s">
        <v>5</v>
      </c>
      <c r="E109" s="5" t="s">
        <v>16</v>
      </c>
      <c r="F109" s="5" t="s">
        <v>39</v>
      </c>
      <c r="G109" s="5" t="s">
        <v>2</v>
      </c>
      <c r="H109" s="6" t="s">
        <v>483</v>
      </c>
      <c r="I109" s="8">
        <v>150000000</v>
      </c>
      <c r="J109" s="14" t="s">
        <v>482</v>
      </c>
    </row>
    <row r="110" spans="1:10" ht="65" x14ac:dyDescent="0.2">
      <c r="A110" s="5" t="s">
        <v>481</v>
      </c>
      <c r="B110" s="6" t="s">
        <v>6</v>
      </c>
      <c r="C110" s="7">
        <v>45616.916666666664</v>
      </c>
      <c r="D110" s="5" t="s">
        <v>5</v>
      </c>
      <c r="E110" s="5" t="s">
        <v>121</v>
      </c>
      <c r="F110" s="5" t="s">
        <v>163</v>
      </c>
      <c r="G110" s="5" t="s">
        <v>2</v>
      </c>
      <c r="H110" s="6" t="s">
        <v>480</v>
      </c>
      <c r="I110" s="8">
        <v>150000000</v>
      </c>
      <c r="J110" s="14" t="s">
        <v>479</v>
      </c>
    </row>
    <row r="111" spans="1:10" ht="65" x14ac:dyDescent="0.2">
      <c r="A111" s="5" t="s">
        <v>478</v>
      </c>
      <c r="B111" s="6" t="s">
        <v>6</v>
      </c>
      <c r="C111" s="7">
        <v>45561.916666666664</v>
      </c>
      <c r="D111" s="5" t="s">
        <v>5</v>
      </c>
      <c r="E111" s="5" t="s">
        <v>16</v>
      </c>
      <c r="F111" s="5" t="s">
        <v>39</v>
      </c>
      <c r="G111" s="5" t="s">
        <v>2</v>
      </c>
      <c r="H111" s="6" t="s">
        <v>477</v>
      </c>
      <c r="I111" s="8">
        <v>150000000</v>
      </c>
      <c r="J111" s="14" t="s">
        <v>476</v>
      </c>
    </row>
    <row r="112" spans="1:10" ht="65" x14ac:dyDescent="0.2">
      <c r="A112" s="5" t="s">
        <v>475</v>
      </c>
      <c r="B112" s="6" t="s">
        <v>6</v>
      </c>
      <c r="C112" s="7">
        <v>45575.916666666664</v>
      </c>
      <c r="D112" s="5" t="s">
        <v>63</v>
      </c>
      <c r="E112" s="5" t="s">
        <v>121</v>
      </c>
      <c r="F112" s="5" t="s">
        <v>163</v>
      </c>
      <c r="G112" s="5" t="s">
        <v>2</v>
      </c>
      <c r="H112" s="6" t="s">
        <v>474</v>
      </c>
      <c r="I112" s="8">
        <v>150000000</v>
      </c>
      <c r="J112" s="14"/>
    </row>
    <row r="113" spans="1:10" ht="65" x14ac:dyDescent="0.2">
      <c r="A113" s="5" t="s">
        <v>473</v>
      </c>
      <c r="B113" s="6" t="s">
        <v>6</v>
      </c>
      <c r="C113" s="7">
        <v>45567.916666666664</v>
      </c>
      <c r="D113" s="5" t="s">
        <v>5</v>
      </c>
      <c r="E113" s="5" t="s">
        <v>4</v>
      </c>
      <c r="F113" s="5" t="s">
        <v>472</v>
      </c>
      <c r="G113" s="5" t="s">
        <v>2</v>
      </c>
      <c r="H113" s="6" t="s">
        <v>471</v>
      </c>
      <c r="I113" s="8">
        <v>150000000</v>
      </c>
      <c r="J113" s="14" t="s">
        <v>470</v>
      </c>
    </row>
    <row r="114" spans="1:10" ht="65" x14ac:dyDescent="0.2">
      <c r="A114" s="5" t="s">
        <v>469</v>
      </c>
      <c r="B114" s="6" t="s">
        <v>6</v>
      </c>
      <c r="C114" s="7">
        <v>45565.916666666664</v>
      </c>
      <c r="D114" s="5" t="s">
        <v>5</v>
      </c>
      <c r="E114" s="5" t="s">
        <v>344</v>
      </c>
      <c r="F114" s="5" t="s">
        <v>343</v>
      </c>
      <c r="G114" s="5" t="s">
        <v>2</v>
      </c>
      <c r="H114" s="6" t="s">
        <v>468</v>
      </c>
      <c r="I114" s="8">
        <v>150000000</v>
      </c>
      <c r="J114" s="14" t="s">
        <v>467</v>
      </c>
    </row>
    <row r="115" spans="1:10" ht="65" x14ac:dyDescent="0.2">
      <c r="A115" s="5" t="s">
        <v>466</v>
      </c>
      <c r="B115" s="6" t="s">
        <v>6</v>
      </c>
      <c r="C115" s="7">
        <v>45587.916666666664</v>
      </c>
      <c r="D115" s="5" t="s">
        <v>5</v>
      </c>
      <c r="E115" s="5" t="s">
        <v>121</v>
      </c>
      <c r="F115" s="5" t="s">
        <v>348</v>
      </c>
      <c r="G115" s="5" t="s">
        <v>2</v>
      </c>
      <c r="H115" s="6" t="s">
        <v>465</v>
      </c>
      <c r="I115" s="8">
        <v>150000000</v>
      </c>
      <c r="J115" s="14" t="s">
        <v>464</v>
      </c>
    </row>
    <row r="116" spans="1:10" ht="65" x14ac:dyDescent="0.2">
      <c r="A116" s="5" t="s">
        <v>463</v>
      </c>
      <c r="B116" s="6" t="s">
        <v>6</v>
      </c>
      <c r="C116" s="7">
        <v>45561.916666666664</v>
      </c>
      <c r="D116" s="5" t="s">
        <v>5</v>
      </c>
      <c r="E116" s="5" t="s">
        <v>344</v>
      </c>
      <c r="F116" s="5" t="s">
        <v>343</v>
      </c>
      <c r="G116" s="5" t="s">
        <v>2</v>
      </c>
      <c r="H116" s="6" t="s">
        <v>462</v>
      </c>
      <c r="I116" s="8">
        <v>150000000</v>
      </c>
      <c r="J116" s="14" t="s">
        <v>461</v>
      </c>
    </row>
    <row r="117" spans="1:10" ht="65" x14ac:dyDescent="0.2">
      <c r="A117" s="5" t="s">
        <v>460</v>
      </c>
      <c r="B117" s="6" t="s">
        <v>6</v>
      </c>
      <c r="C117" s="7">
        <v>45582.916666666664</v>
      </c>
      <c r="D117" s="5" t="s">
        <v>5</v>
      </c>
      <c r="E117" s="5" t="s">
        <v>121</v>
      </c>
      <c r="F117" s="5" t="s">
        <v>348</v>
      </c>
      <c r="G117" s="5" t="s">
        <v>2</v>
      </c>
      <c r="H117" s="6" t="s">
        <v>459</v>
      </c>
      <c r="I117" s="8">
        <v>150000000</v>
      </c>
      <c r="J117" s="14" t="s">
        <v>458</v>
      </c>
    </row>
    <row r="118" spans="1:10" ht="65" x14ac:dyDescent="0.2">
      <c r="A118" s="5" t="s">
        <v>457</v>
      </c>
      <c r="B118" s="6" t="s">
        <v>6</v>
      </c>
      <c r="C118" s="7">
        <v>45562.916666666664</v>
      </c>
      <c r="D118" s="5" t="s">
        <v>5</v>
      </c>
      <c r="E118" s="5" t="s">
        <v>25</v>
      </c>
      <c r="F118" s="5" t="s">
        <v>222</v>
      </c>
      <c r="G118" s="5" t="s">
        <v>2</v>
      </c>
      <c r="H118" s="6" t="s">
        <v>456</v>
      </c>
      <c r="I118" s="8">
        <v>150000000</v>
      </c>
      <c r="J118" s="14" t="s">
        <v>455</v>
      </c>
    </row>
    <row r="119" spans="1:10" ht="65" x14ac:dyDescent="0.2">
      <c r="A119" s="5" t="s">
        <v>454</v>
      </c>
      <c r="B119" s="6" t="s">
        <v>6</v>
      </c>
      <c r="C119" s="7">
        <v>45555.916666666664</v>
      </c>
      <c r="D119" s="5" t="s">
        <v>5</v>
      </c>
      <c r="E119" s="5" t="s">
        <v>62</v>
      </c>
      <c r="F119" s="5" t="s">
        <v>453</v>
      </c>
      <c r="G119" s="5" t="s">
        <v>2</v>
      </c>
      <c r="H119" s="6" t="s">
        <v>452</v>
      </c>
      <c r="I119" s="8">
        <v>150000000</v>
      </c>
      <c r="J119" s="14" t="s">
        <v>451</v>
      </c>
    </row>
    <row r="120" spans="1:10" ht="65" x14ac:dyDescent="0.2">
      <c r="A120" s="5" t="s">
        <v>450</v>
      </c>
      <c r="B120" s="6" t="s">
        <v>6</v>
      </c>
      <c r="C120" s="7">
        <v>45576.916666666664</v>
      </c>
      <c r="D120" s="5" t="s">
        <v>5</v>
      </c>
      <c r="E120" s="5" t="s">
        <v>51</v>
      </c>
      <c r="F120" s="5" t="s">
        <v>182</v>
      </c>
      <c r="G120" s="5" t="s">
        <v>2</v>
      </c>
      <c r="H120" s="6" t="s">
        <v>449</v>
      </c>
      <c r="I120" s="8">
        <v>150000000</v>
      </c>
      <c r="J120" s="14" t="s">
        <v>448</v>
      </c>
    </row>
    <row r="121" spans="1:10" ht="65" x14ac:dyDescent="0.2">
      <c r="A121" s="5" t="s">
        <v>447</v>
      </c>
      <c r="B121" s="6" t="s">
        <v>6</v>
      </c>
      <c r="C121" s="7">
        <v>45574.916666666664</v>
      </c>
      <c r="D121" s="5" t="s">
        <v>5</v>
      </c>
      <c r="E121" s="5" t="s">
        <v>435</v>
      </c>
      <c r="F121" s="5" t="s">
        <v>435</v>
      </c>
      <c r="G121" s="5" t="s">
        <v>2</v>
      </c>
      <c r="H121" s="6" t="s">
        <v>446</v>
      </c>
      <c r="I121" s="8">
        <v>150000000</v>
      </c>
      <c r="J121" s="14" t="s">
        <v>445</v>
      </c>
    </row>
    <row r="122" spans="1:10" ht="65" x14ac:dyDescent="0.2">
      <c r="A122" s="5" t="s">
        <v>444</v>
      </c>
      <c r="B122" s="6" t="s">
        <v>6</v>
      </c>
      <c r="C122" s="7">
        <v>45576.916666666664</v>
      </c>
      <c r="D122" s="5" t="s">
        <v>5</v>
      </c>
      <c r="E122" s="5" t="s">
        <v>25</v>
      </c>
      <c r="F122" s="5" t="s">
        <v>443</v>
      </c>
      <c r="G122" s="5" t="s">
        <v>2</v>
      </c>
      <c r="H122" s="6" t="s">
        <v>442</v>
      </c>
      <c r="I122" s="8">
        <v>150000000</v>
      </c>
      <c r="J122" s="14" t="s">
        <v>441</v>
      </c>
    </row>
    <row r="123" spans="1:10" ht="65" x14ac:dyDescent="0.2">
      <c r="A123" s="5" t="s">
        <v>440</v>
      </c>
      <c r="B123" s="6" t="s">
        <v>6</v>
      </c>
      <c r="C123" s="7">
        <v>45561.916666666664</v>
      </c>
      <c r="D123" s="5" t="s">
        <v>5</v>
      </c>
      <c r="E123" s="5" t="s">
        <v>121</v>
      </c>
      <c r="F123" s="5" t="s">
        <v>439</v>
      </c>
      <c r="G123" s="5" t="s">
        <v>2</v>
      </c>
      <c r="H123" s="6" t="s">
        <v>438</v>
      </c>
      <c r="I123" s="8">
        <v>150000000</v>
      </c>
      <c r="J123" s="14" t="s">
        <v>437</v>
      </c>
    </row>
    <row r="124" spans="1:10" ht="65" x14ac:dyDescent="0.2">
      <c r="A124" s="5" t="s">
        <v>436</v>
      </c>
      <c r="B124" s="6" t="s">
        <v>6</v>
      </c>
      <c r="C124" s="7">
        <v>45603.916666666664</v>
      </c>
      <c r="D124" s="5" t="s">
        <v>5</v>
      </c>
      <c r="E124" s="5" t="s">
        <v>435</v>
      </c>
      <c r="F124" s="5" t="s">
        <v>435</v>
      </c>
      <c r="G124" s="5" t="s">
        <v>2</v>
      </c>
      <c r="H124" s="6" t="s">
        <v>434</v>
      </c>
      <c r="I124" s="8">
        <v>150000000</v>
      </c>
      <c r="J124" s="14" t="s">
        <v>433</v>
      </c>
    </row>
    <row r="125" spans="1:10" ht="65" x14ac:dyDescent="0.2">
      <c r="A125" s="5" t="s">
        <v>432</v>
      </c>
      <c r="B125" s="6" t="s">
        <v>6</v>
      </c>
      <c r="C125" s="7">
        <v>45561.916666666664</v>
      </c>
      <c r="D125" s="5" t="s">
        <v>5</v>
      </c>
      <c r="E125" s="5" t="s">
        <v>344</v>
      </c>
      <c r="F125" s="5" t="s">
        <v>343</v>
      </c>
      <c r="G125" s="5" t="s">
        <v>2</v>
      </c>
      <c r="H125" s="6" t="s">
        <v>431</v>
      </c>
      <c r="I125" s="8">
        <v>150000000</v>
      </c>
      <c r="J125" s="14" t="s">
        <v>430</v>
      </c>
    </row>
    <row r="126" spans="1:10" ht="65" x14ac:dyDescent="0.2">
      <c r="A126" s="5" t="s">
        <v>429</v>
      </c>
      <c r="B126" s="6" t="s">
        <v>6</v>
      </c>
      <c r="C126" s="7">
        <v>45589.916666666664</v>
      </c>
      <c r="D126" s="5" t="s">
        <v>5</v>
      </c>
      <c r="E126" s="5" t="s">
        <v>428</v>
      </c>
      <c r="F126" s="5" t="s">
        <v>427</v>
      </c>
      <c r="G126" s="5" t="s">
        <v>2</v>
      </c>
      <c r="H126" s="6" t="s">
        <v>426</v>
      </c>
      <c r="I126" s="8">
        <v>150000000</v>
      </c>
      <c r="J126" s="14" t="s">
        <v>425</v>
      </c>
    </row>
    <row r="127" spans="1:10" ht="65" x14ac:dyDescent="0.2">
      <c r="A127" s="5" t="s">
        <v>424</v>
      </c>
      <c r="B127" s="6" t="s">
        <v>6</v>
      </c>
      <c r="C127" s="7">
        <v>45630.916666666664</v>
      </c>
      <c r="D127" s="5" t="s">
        <v>5</v>
      </c>
      <c r="E127" s="5" t="s">
        <v>30</v>
      </c>
      <c r="F127" s="5" t="s">
        <v>29</v>
      </c>
      <c r="G127" s="5" t="s">
        <v>2</v>
      </c>
      <c r="H127" s="6" t="s">
        <v>423</v>
      </c>
      <c r="I127" s="8">
        <v>150000000</v>
      </c>
      <c r="J127" s="14" t="s">
        <v>422</v>
      </c>
    </row>
    <row r="128" spans="1:10" ht="65" x14ac:dyDescent="0.2">
      <c r="A128" s="5" t="s">
        <v>421</v>
      </c>
      <c r="B128" s="6" t="s">
        <v>6</v>
      </c>
      <c r="C128" s="7">
        <v>45616.916666666664</v>
      </c>
      <c r="D128" s="5" t="s">
        <v>5</v>
      </c>
      <c r="E128" s="5" t="s">
        <v>16</v>
      </c>
      <c r="F128" s="5" t="s">
        <v>420</v>
      </c>
      <c r="G128" s="5" t="s">
        <v>2</v>
      </c>
      <c r="H128" s="6" t="s">
        <v>419</v>
      </c>
      <c r="I128" s="8">
        <v>150000000</v>
      </c>
      <c r="J128" s="14" t="s">
        <v>418</v>
      </c>
    </row>
    <row r="129" spans="1:10" ht="65" x14ac:dyDescent="0.2">
      <c r="A129" s="5" t="s">
        <v>417</v>
      </c>
      <c r="B129" s="6" t="s">
        <v>6</v>
      </c>
      <c r="C129" s="7">
        <v>45576.916666666664</v>
      </c>
      <c r="D129" s="5" t="s">
        <v>5</v>
      </c>
      <c r="E129" s="5" t="s">
        <v>16</v>
      </c>
      <c r="F129" s="5" t="s">
        <v>43</v>
      </c>
      <c r="G129" s="5" t="s">
        <v>2</v>
      </c>
      <c r="H129" s="6" t="s">
        <v>416</v>
      </c>
      <c r="I129" s="8">
        <v>150000000</v>
      </c>
      <c r="J129" s="14" t="s">
        <v>415</v>
      </c>
    </row>
    <row r="130" spans="1:10" ht="65" x14ac:dyDescent="0.2">
      <c r="A130" s="5" t="s">
        <v>414</v>
      </c>
      <c r="B130" s="6" t="s">
        <v>6</v>
      </c>
      <c r="C130" s="7">
        <v>45587.916666666664</v>
      </c>
      <c r="D130" s="5" t="s">
        <v>5</v>
      </c>
      <c r="E130" s="5" t="s">
        <v>16</v>
      </c>
      <c r="F130" s="5" t="s">
        <v>87</v>
      </c>
      <c r="G130" s="5" t="s">
        <v>2</v>
      </c>
      <c r="H130" s="6" t="s">
        <v>413</v>
      </c>
      <c r="I130" s="8">
        <v>150000000</v>
      </c>
      <c r="J130" s="14" t="s">
        <v>412</v>
      </c>
    </row>
    <row r="131" spans="1:10" ht="65" x14ac:dyDescent="0.2">
      <c r="A131" s="5" t="s">
        <v>411</v>
      </c>
      <c r="B131" s="6" t="s">
        <v>6</v>
      </c>
      <c r="C131" s="7">
        <v>45582.916666666664</v>
      </c>
      <c r="D131" s="5" t="s">
        <v>5</v>
      </c>
      <c r="E131" s="5" t="s">
        <v>16</v>
      </c>
      <c r="F131" s="5" t="s">
        <v>87</v>
      </c>
      <c r="G131" s="5" t="s">
        <v>2</v>
      </c>
      <c r="H131" s="6" t="s">
        <v>410</v>
      </c>
      <c r="I131" s="8">
        <v>150000000</v>
      </c>
      <c r="J131" s="14" t="s">
        <v>409</v>
      </c>
    </row>
    <row r="132" spans="1:10" ht="65" x14ac:dyDescent="0.2">
      <c r="A132" s="5" t="s">
        <v>408</v>
      </c>
      <c r="B132" s="6" t="s">
        <v>6</v>
      </c>
      <c r="C132" s="7">
        <v>45561.916666666664</v>
      </c>
      <c r="D132" s="5" t="s">
        <v>5</v>
      </c>
      <c r="E132" s="5" t="s">
        <v>51</v>
      </c>
      <c r="F132" s="5" t="s">
        <v>182</v>
      </c>
      <c r="G132" s="5" t="s">
        <v>2</v>
      </c>
      <c r="H132" s="6" t="s">
        <v>407</v>
      </c>
      <c r="I132" s="8">
        <v>150000000</v>
      </c>
      <c r="J132" s="14" t="s">
        <v>406</v>
      </c>
    </row>
    <row r="133" spans="1:10" ht="65" x14ac:dyDescent="0.2">
      <c r="A133" s="5" t="s">
        <v>405</v>
      </c>
      <c r="B133" s="6" t="s">
        <v>6</v>
      </c>
      <c r="C133" s="7">
        <v>45575.916666666664</v>
      </c>
      <c r="D133" s="5" t="s">
        <v>5</v>
      </c>
      <c r="E133" s="5" t="s">
        <v>121</v>
      </c>
      <c r="F133" s="5" t="s">
        <v>163</v>
      </c>
      <c r="G133" s="5" t="s">
        <v>2</v>
      </c>
      <c r="H133" s="6" t="s">
        <v>404</v>
      </c>
      <c r="I133" s="8">
        <v>150000000</v>
      </c>
      <c r="J133" s="14" t="s">
        <v>403</v>
      </c>
    </row>
    <row r="134" spans="1:10" ht="65" x14ac:dyDescent="0.2">
      <c r="A134" s="5" t="s">
        <v>402</v>
      </c>
      <c r="B134" s="6" t="s">
        <v>6</v>
      </c>
      <c r="C134" s="7">
        <v>45573.916666666664</v>
      </c>
      <c r="D134" s="5" t="s">
        <v>5</v>
      </c>
      <c r="E134" s="5" t="s">
        <v>121</v>
      </c>
      <c r="F134" s="5" t="s">
        <v>120</v>
      </c>
      <c r="G134" s="5" t="s">
        <v>2</v>
      </c>
      <c r="H134" s="6" t="s">
        <v>401</v>
      </c>
      <c r="I134" s="8">
        <v>150000000</v>
      </c>
      <c r="J134" s="14" t="s">
        <v>400</v>
      </c>
    </row>
    <row r="135" spans="1:10" ht="65" x14ac:dyDescent="0.2">
      <c r="A135" s="5" t="s">
        <v>399</v>
      </c>
      <c r="B135" s="6" t="s">
        <v>6</v>
      </c>
      <c r="C135" s="7">
        <v>45575.916666666664</v>
      </c>
      <c r="D135" s="5" t="s">
        <v>5</v>
      </c>
      <c r="E135" s="5" t="s">
        <v>51</v>
      </c>
      <c r="F135" s="5" t="s">
        <v>182</v>
      </c>
      <c r="G135" s="5" t="s">
        <v>2</v>
      </c>
      <c r="H135" s="6" t="s">
        <v>398</v>
      </c>
      <c r="I135" s="8">
        <v>150000000</v>
      </c>
      <c r="J135" s="14" t="s">
        <v>397</v>
      </c>
    </row>
    <row r="136" spans="1:10" ht="65" x14ac:dyDescent="0.2">
      <c r="A136" s="5" t="s">
        <v>396</v>
      </c>
      <c r="B136" s="6" t="s">
        <v>6</v>
      </c>
      <c r="C136" s="7">
        <v>45580.916666666664</v>
      </c>
      <c r="D136" s="5" t="s">
        <v>5</v>
      </c>
      <c r="E136" s="5" t="s">
        <v>92</v>
      </c>
      <c r="F136" s="5" t="s">
        <v>91</v>
      </c>
      <c r="G136" s="5" t="s">
        <v>2</v>
      </c>
      <c r="H136" s="6" t="s">
        <v>395</v>
      </c>
      <c r="I136" s="8">
        <v>150000000</v>
      </c>
      <c r="J136" s="14" t="s">
        <v>394</v>
      </c>
    </row>
    <row r="137" spans="1:10" ht="65" x14ac:dyDescent="0.2">
      <c r="A137" s="5" t="s">
        <v>393</v>
      </c>
      <c r="B137" s="6" t="s">
        <v>6</v>
      </c>
      <c r="C137" s="7">
        <v>45583.916666666664</v>
      </c>
      <c r="D137" s="5" t="s">
        <v>5</v>
      </c>
      <c r="E137" s="5" t="s">
        <v>51</v>
      </c>
      <c r="F137" s="5" t="s">
        <v>182</v>
      </c>
      <c r="G137" s="5" t="s">
        <v>2</v>
      </c>
      <c r="H137" s="6" t="s">
        <v>392</v>
      </c>
      <c r="I137" s="8">
        <v>150000000</v>
      </c>
      <c r="J137" s="14" t="s">
        <v>391</v>
      </c>
    </row>
    <row r="138" spans="1:10" ht="65" x14ac:dyDescent="0.2">
      <c r="A138" s="5" t="s">
        <v>390</v>
      </c>
      <c r="B138" s="6" t="s">
        <v>6</v>
      </c>
      <c r="C138" s="7">
        <v>45583.916666666664</v>
      </c>
      <c r="D138" s="5" t="s">
        <v>5</v>
      </c>
      <c r="E138" s="5" t="s">
        <v>62</v>
      </c>
      <c r="F138" s="5" t="s">
        <v>389</v>
      </c>
      <c r="G138" s="5" t="s">
        <v>2</v>
      </c>
      <c r="H138" s="6" t="s">
        <v>388</v>
      </c>
      <c r="I138" s="8">
        <v>150000000</v>
      </c>
      <c r="J138" s="14" t="s">
        <v>376</v>
      </c>
    </row>
    <row r="139" spans="1:10" ht="65" x14ac:dyDescent="0.2">
      <c r="A139" s="5" t="s">
        <v>387</v>
      </c>
      <c r="B139" s="6" t="s">
        <v>6</v>
      </c>
      <c r="C139" s="7">
        <v>45589.916666666664</v>
      </c>
      <c r="D139" s="5" t="s">
        <v>5</v>
      </c>
      <c r="E139" s="5" t="s">
        <v>16</v>
      </c>
      <c r="F139" s="5" t="s">
        <v>104</v>
      </c>
      <c r="G139" s="5" t="s">
        <v>2</v>
      </c>
      <c r="H139" s="6" t="s">
        <v>386</v>
      </c>
      <c r="I139" s="8">
        <v>150000000</v>
      </c>
      <c r="J139" s="14" t="s">
        <v>385</v>
      </c>
    </row>
    <row r="140" spans="1:10" ht="65" x14ac:dyDescent="0.2">
      <c r="A140" s="5" t="s">
        <v>384</v>
      </c>
      <c r="B140" s="6" t="s">
        <v>6</v>
      </c>
      <c r="C140" s="7">
        <v>45589.916666666664</v>
      </c>
      <c r="D140" s="5" t="s">
        <v>5</v>
      </c>
      <c r="E140" s="5" t="s">
        <v>16</v>
      </c>
      <c r="F140" s="5" t="s">
        <v>104</v>
      </c>
      <c r="G140" s="5" t="s">
        <v>2</v>
      </c>
      <c r="H140" s="6" t="s">
        <v>383</v>
      </c>
      <c r="I140" s="8">
        <v>150000000</v>
      </c>
      <c r="J140" s="14" t="s">
        <v>382</v>
      </c>
    </row>
    <row r="141" spans="1:10" ht="65" x14ac:dyDescent="0.2">
      <c r="A141" s="5" t="s">
        <v>381</v>
      </c>
      <c r="B141" s="6" t="s">
        <v>6</v>
      </c>
      <c r="C141" s="7">
        <v>45589.916666666664</v>
      </c>
      <c r="D141" s="5" t="s">
        <v>5</v>
      </c>
      <c r="E141" s="5" t="s">
        <v>16</v>
      </c>
      <c r="F141" s="5" t="s">
        <v>104</v>
      </c>
      <c r="G141" s="5" t="s">
        <v>2</v>
      </c>
      <c r="H141" s="6" t="s">
        <v>380</v>
      </c>
      <c r="I141" s="8">
        <v>150000000</v>
      </c>
      <c r="J141" s="14" t="s">
        <v>379</v>
      </c>
    </row>
    <row r="142" spans="1:10" ht="65" x14ac:dyDescent="0.2">
      <c r="A142" s="5" t="s">
        <v>378</v>
      </c>
      <c r="B142" s="6" t="s">
        <v>6</v>
      </c>
      <c r="C142" s="7">
        <v>45580.916666666664</v>
      </c>
      <c r="D142" s="5" t="s">
        <v>5</v>
      </c>
      <c r="E142" s="5" t="s">
        <v>30</v>
      </c>
      <c r="F142" s="5" t="s">
        <v>29</v>
      </c>
      <c r="G142" s="5" t="s">
        <v>2</v>
      </c>
      <c r="H142" s="6" t="s">
        <v>377</v>
      </c>
      <c r="I142" s="8">
        <v>150000000</v>
      </c>
      <c r="J142" s="14" t="s">
        <v>376</v>
      </c>
    </row>
    <row r="143" spans="1:10" ht="78" x14ac:dyDescent="0.2">
      <c r="A143" s="5" t="s">
        <v>375</v>
      </c>
      <c r="B143" s="6" t="s">
        <v>374</v>
      </c>
      <c r="C143" s="7">
        <v>45569.916666666664</v>
      </c>
      <c r="D143" s="5" t="s">
        <v>5</v>
      </c>
      <c r="E143" s="5" t="s">
        <v>51</v>
      </c>
      <c r="F143" s="5" t="s">
        <v>373</v>
      </c>
      <c r="G143" s="5" t="s">
        <v>189</v>
      </c>
      <c r="H143" s="6" t="str">
        <f>+F143</f>
        <v>CANTAGALLO</v>
      </c>
      <c r="I143" s="8">
        <v>10986462346.530001</v>
      </c>
      <c r="J143" s="14" t="s">
        <v>372</v>
      </c>
    </row>
    <row r="144" spans="1:10" ht="65" x14ac:dyDescent="0.2">
      <c r="A144" s="5" t="s">
        <v>371</v>
      </c>
      <c r="B144" s="6" t="s">
        <v>6</v>
      </c>
      <c r="C144" s="7">
        <v>45582.916666666664</v>
      </c>
      <c r="D144" s="5" t="s">
        <v>5</v>
      </c>
      <c r="E144" s="5" t="s">
        <v>62</v>
      </c>
      <c r="F144" s="5" t="s">
        <v>370</v>
      </c>
      <c r="G144" s="5" t="s">
        <v>2</v>
      </c>
      <c r="H144" s="6" t="s">
        <v>369</v>
      </c>
      <c r="I144" s="8">
        <v>150000000</v>
      </c>
      <c r="J144" s="14" t="s">
        <v>368</v>
      </c>
    </row>
    <row r="145" spans="1:10" ht="78" x14ac:dyDescent="0.2">
      <c r="A145" s="5" t="s">
        <v>367</v>
      </c>
      <c r="B145" s="6" t="s">
        <v>366</v>
      </c>
      <c r="C145" s="7">
        <v>45583.916666666664</v>
      </c>
      <c r="D145" s="5" t="s">
        <v>5</v>
      </c>
      <c r="E145" s="5" t="s">
        <v>365</v>
      </c>
      <c r="F145" s="5" t="s">
        <v>364</v>
      </c>
      <c r="G145" s="5" t="s">
        <v>189</v>
      </c>
      <c r="H145" s="6" t="str">
        <f>+F145</f>
        <v>ARACATACA</v>
      </c>
      <c r="I145" s="8">
        <v>7400000000</v>
      </c>
      <c r="J145" s="14" t="s">
        <v>363</v>
      </c>
    </row>
    <row r="146" spans="1:10" ht="65" x14ac:dyDescent="0.2">
      <c r="A146" s="5" t="s">
        <v>362</v>
      </c>
      <c r="B146" s="6" t="s">
        <v>6</v>
      </c>
      <c r="C146" s="7">
        <v>45595.916666666664</v>
      </c>
      <c r="D146" s="5" t="s">
        <v>5</v>
      </c>
      <c r="E146" s="5" t="s">
        <v>16</v>
      </c>
      <c r="F146" s="5" t="s">
        <v>361</v>
      </c>
      <c r="G146" s="5" t="s">
        <v>2</v>
      </c>
      <c r="H146" s="6" t="s">
        <v>360</v>
      </c>
      <c r="I146" s="8">
        <v>150000000</v>
      </c>
      <c r="J146" s="14" t="s">
        <v>359</v>
      </c>
    </row>
    <row r="147" spans="1:10" ht="65" x14ac:dyDescent="0.2">
      <c r="A147" s="5" t="s">
        <v>358</v>
      </c>
      <c r="B147" s="6" t="s">
        <v>6</v>
      </c>
      <c r="C147" s="7">
        <v>45575.916666666664</v>
      </c>
      <c r="D147" s="5" t="s">
        <v>5</v>
      </c>
      <c r="E147" s="5" t="s">
        <v>121</v>
      </c>
      <c r="F147" s="5" t="s">
        <v>348</v>
      </c>
      <c r="G147" s="5" t="s">
        <v>2</v>
      </c>
      <c r="H147" s="6" t="s">
        <v>357</v>
      </c>
      <c r="I147" s="8">
        <v>150000000</v>
      </c>
      <c r="J147" s="14" t="s">
        <v>356</v>
      </c>
    </row>
    <row r="148" spans="1:10" ht="65" x14ac:dyDescent="0.2">
      <c r="A148" s="5" t="s">
        <v>355</v>
      </c>
      <c r="B148" s="6" t="s">
        <v>6</v>
      </c>
      <c r="C148" s="7">
        <v>45576.916666666664</v>
      </c>
      <c r="D148" s="5" t="s">
        <v>5</v>
      </c>
      <c r="E148" s="5" t="s">
        <v>344</v>
      </c>
      <c r="F148" s="5" t="s">
        <v>343</v>
      </c>
      <c r="G148" s="5" t="s">
        <v>2</v>
      </c>
      <c r="H148" s="6" t="s">
        <v>354</v>
      </c>
      <c r="I148" s="8">
        <v>150000000</v>
      </c>
      <c r="J148" s="14" t="s">
        <v>353</v>
      </c>
    </row>
    <row r="149" spans="1:10" ht="78" x14ac:dyDescent="0.2">
      <c r="A149" s="5" t="s">
        <v>352</v>
      </c>
      <c r="B149" s="6" t="s">
        <v>351</v>
      </c>
      <c r="C149" s="7">
        <v>45572.916666666664</v>
      </c>
      <c r="D149" s="5" t="s">
        <v>5</v>
      </c>
      <c r="E149" s="5" t="s">
        <v>68</v>
      </c>
      <c r="F149" s="5" t="s">
        <v>132</v>
      </c>
      <c r="G149" s="5" t="s">
        <v>189</v>
      </c>
      <c r="H149" s="6" t="str">
        <f>+F149</f>
        <v>SAN DIEGO</v>
      </c>
      <c r="I149" s="8">
        <v>13958651555</v>
      </c>
      <c r="J149" s="14" t="s">
        <v>350</v>
      </c>
    </row>
    <row r="150" spans="1:10" ht="65" x14ac:dyDescent="0.2">
      <c r="A150" s="5" t="s">
        <v>349</v>
      </c>
      <c r="B150" s="6" t="s">
        <v>6</v>
      </c>
      <c r="C150" s="7">
        <v>45575.916666666664</v>
      </c>
      <c r="D150" s="5" t="s">
        <v>5</v>
      </c>
      <c r="E150" s="5" t="s">
        <v>121</v>
      </c>
      <c r="F150" s="5" t="s">
        <v>348</v>
      </c>
      <c r="G150" s="5" t="s">
        <v>2</v>
      </c>
      <c r="H150" s="6" t="s">
        <v>347</v>
      </c>
      <c r="I150" s="8">
        <v>150000000</v>
      </c>
      <c r="J150" s="14" t="s">
        <v>346</v>
      </c>
    </row>
    <row r="151" spans="1:10" ht="65" x14ac:dyDescent="0.2">
      <c r="A151" s="5" t="s">
        <v>345</v>
      </c>
      <c r="B151" s="6" t="s">
        <v>6</v>
      </c>
      <c r="C151" s="7">
        <v>45582.916666666664</v>
      </c>
      <c r="D151" s="5" t="s">
        <v>5</v>
      </c>
      <c r="E151" s="5" t="s">
        <v>344</v>
      </c>
      <c r="F151" s="5" t="s">
        <v>343</v>
      </c>
      <c r="G151" s="5" t="s">
        <v>2</v>
      </c>
      <c r="H151" s="6" t="s">
        <v>342</v>
      </c>
      <c r="I151" s="8">
        <v>150000000</v>
      </c>
      <c r="J151" s="14" t="s">
        <v>341</v>
      </c>
    </row>
    <row r="152" spans="1:10" ht="65" x14ac:dyDescent="0.2">
      <c r="A152" s="5" t="s">
        <v>340</v>
      </c>
      <c r="B152" s="6" t="s">
        <v>6</v>
      </c>
      <c r="C152" s="7">
        <v>45597.916666666664</v>
      </c>
      <c r="D152" s="5" t="s">
        <v>5</v>
      </c>
      <c r="E152" s="5" t="s">
        <v>51</v>
      </c>
      <c r="F152" s="5" t="s">
        <v>182</v>
      </c>
      <c r="G152" s="5" t="s">
        <v>2</v>
      </c>
      <c r="H152" s="6" t="s">
        <v>339</v>
      </c>
      <c r="I152" s="8">
        <v>150000000</v>
      </c>
      <c r="J152" s="14" t="s">
        <v>338</v>
      </c>
    </row>
    <row r="153" spans="1:10" ht="65" x14ac:dyDescent="0.2">
      <c r="A153" s="5" t="s">
        <v>337</v>
      </c>
      <c r="B153" s="6" t="s">
        <v>6</v>
      </c>
      <c r="C153" s="7">
        <v>45594.916666666664</v>
      </c>
      <c r="D153" s="5" t="s">
        <v>5</v>
      </c>
      <c r="E153" s="5" t="s">
        <v>25</v>
      </c>
      <c r="F153" s="5" t="s">
        <v>24</v>
      </c>
      <c r="G153" s="5" t="s">
        <v>2</v>
      </c>
      <c r="H153" s="6" t="s">
        <v>336</v>
      </c>
      <c r="I153" s="8">
        <v>150000000</v>
      </c>
      <c r="J153" s="14" t="s">
        <v>335</v>
      </c>
    </row>
    <row r="154" spans="1:10" ht="65" x14ac:dyDescent="0.2">
      <c r="A154" s="5" t="s">
        <v>334</v>
      </c>
      <c r="B154" s="6" t="s">
        <v>6</v>
      </c>
      <c r="C154" s="7">
        <v>45603.916666666664</v>
      </c>
      <c r="D154" s="5" t="s">
        <v>5</v>
      </c>
      <c r="E154" s="5" t="s">
        <v>51</v>
      </c>
      <c r="F154" s="5" t="s">
        <v>182</v>
      </c>
      <c r="G154" s="5" t="s">
        <v>2</v>
      </c>
      <c r="H154" s="6" t="s">
        <v>333</v>
      </c>
      <c r="I154" s="8">
        <v>150000000</v>
      </c>
      <c r="J154" s="14" t="s">
        <v>332</v>
      </c>
    </row>
    <row r="155" spans="1:10" ht="65" x14ac:dyDescent="0.2">
      <c r="A155" s="5" t="s">
        <v>331</v>
      </c>
      <c r="B155" s="6" t="s">
        <v>6</v>
      </c>
      <c r="C155" s="7">
        <v>45602.916666666664</v>
      </c>
      <c r="D155" s="5" t="s">
        <v>5</v>
      </c>
      <c r="E155" s="5" t="s">
        <v>16</v>
      </c>
      <c r="F155" s="5" t="s">
        <v>20</v>
      </c>
      <c r="G155" s="5" t="s">
        <v>2</v>
      </c>
      <c r="H155" s="6" t="s">
        <v>330</v>
      </c>
      <c r="I155" s="8">
        <v>150000000</v>
      </c>
      <c r="J155" s="14" t="s">
        <v>329</v>
      </c>
    </row>
    <row r="156" spans="1:10" ht="65" x14ac:dyDescent="0.2">
      <c r="A156" s="5" t="s">
        <v>328</v>
      </c>
      <c r="B156" s="6" t="s">
        <v>6</v>
      </c>
      <c r="C156" s="7">
        <v>45604.916666666664</v>
      </c>
      <c r="D156" s="5" t="s">
        <v>5</v>
      </c>
      <c r="E156" s="5" t="s">
        <v>51</v>
      </c>
      <c r="F156" s="5" t="s">
        <v>186</v>
      </c>
      <c r="G156" s="5" t="s">
        <v>2</v>
      </c>
      <c r="H156" s="6" t="s">
        <v>327</v>
      </c>
      <c r="I156" s="8">
        <v>150000000</v>
      </c>
      <c r="J156" s="14" t="s">
        <v>326</v>
      </c>
    </row>
    <row r="157" spans="1:10" ht="65" x14ac:dyDescent="0.2">
      <c r="A157" s="5" t="s">
        <v>325</v>
      </c>
      <c r="B157" s="6" t="s">
        <v>6</v>
      </c>
      <c r="C157" s="7">
        <v>45593.916666666664</v>
      </c>
      <c r="D157" s="5" t="s">
        <v>5</v>
      </c>
      <c r="E157" s="5" t="s">
        <v>51</v>
      </c>
      <c r="F157" s="5" t="s">
        <v>186</v>
      </c>
      <c r="G157" s="5" t="s">
        <v>2</v>
      </c>
      <c r="H157" s="6" t="s">
        <v>324</v>
      </c>
      <c r="I157" s="8">
        <v>150000000</v>
      </c>
      <c r="J157" s="14" t="s">
        <v>323</v>
      </c>
    </row>
    <row r="158" spans="1:10" ht="65" x14ac:dyDescent="0.2">
      <c r="A158" s="5" t="s">
        <v>322</v>
      </c>
      <c r="B158" s="6" t="s">
        <v>6</v>
      </c>
      <c r="C158" s="7">
        <v>45629.916666666664</v>
      </c>
      <c r="D158" s="5" t="s">
        <v>5</v>
      </c>
      <c r="E158" s="5" t="s">
        <v>121</v>
      </c>
      <c r="F158" s="5" t="s">
        <v>163</v>
      </c>
      <c r="G158" s="5" t="s">
        <v>2</v>
      </c>
      <c r="H158" s="6" t="s">
        <v>321</v>
      </c>
      <c r="I158" s="8">
        <v>150000000</v>
      </c>
      <c r="J158" s="14" t="s">
        <v>320</v>
      </c>
    </row>
    <row r="159" spans="1:10" ht="65" x14ac:dyDescent="0.2">
      <c r="A159" s="5" t="s">
        <v>319</v>
      </c>
      <c r="B159" s="6" t="s">
        <v>6</v>
      </c>
      <c r="C159" s="7">
        <v>45590.916666666664</v>
      </c>
      <c r="D159" s="5" t="s">
        <v>5</v>
      </c>
      <c r="E159" s="5" t="s">
        <v>51</v>
      </c>
      <c r="F159" s="5" t="s">
        <v>182</v>
      </c>
      <c r="G159" s="5" t="s">
        <v>2</v>
      </c>
      <c r="H159" s="6" t="s">
        <v>318</v>
      </c>
      <c r="I159" s="8">
        <v>150000000</v>
      </c>
      <c r="J159" s="14" t="s">
        <v>317</v>
      </c>
    </row>
    <row r="160" spans="1:10" ht="91" x14ac:dyDescent="0.2">
      <c r="A160" s="5" t="s">
        <v>316</v>
      </c>
      <c r="B160" s="6" t="s">
        <v>315</v>
      </c>
      <c r="C160" s="7">
        <v>45590.916666666664</v>
      </c>
      <c r="D160" s="5" t="s">
        <v>5</v>
      </c>
      <c r="E160" s="5" t="s">
        <v>237</v>
      </c>
      <c r="F160" s="5" t="s">
        <v>314</v>
      </c>
      <c r="G160" s="5" t="s">
        <v>189</v>
      </c>
      <c r="H160" s="6"/>
      <c r="I160" s="8">
        <v>1587951533</v>
      </c>
      <c r="J160" s="14" t="s">
        <v>313</v>
      </c>
    </row>
    <row r="161" spans="1:10" ht="65" x14ac:dyDescent="0.2">
      <c r="A161" s="5" t="s">
        <v>312</v>
      </c>
      <c r="B161" s="6" t="s">
        <v>6</v>
      </c>
      <c r="C161" s="7">
        <v>45595.916666666664</v>
      </c>
      <c r="D161" s="5" t="s">
        <v>5</v>
      </c>
      <c r="E161" s="5" t="s">
        <v>51</v>
      </c>
      <c r="F161" s="5" t="s">
        <v>186</v>
      </c>
      <c r="G161" s="5" t="s">
        <v>2</v>
      </c>
      <c r="H161" s="6" t="s">
        <v>311</v>
      </c>
      <c r="I161" s="8">
        <v>150000000</v>
      </c>
      <c r="J161" s="14" t="s">
        <v>310</v>
      </c>
    </row>
    <row r="162" spans="1:10" ht="78" x14ac:dyDescent="0.2">
      <c r="A162" s="5" t="s">
        <v>309</v>
      </c>
      <c r="B162" s="6" t="s">
        <v>308</v>
      </c>
      <c r="C162" s="7">
        <v>45590.916666666664</v>
      </c>
      <c r="D162" s="5" t="s">
        <v>5</v>
      </c>
      <c r="E162" s="5" t="s">
        <v>307</v>
      </c>
      <c r="F162" s="5" t="s">
        <v>306</v>
      </c>
      <c r="G162" s="5" t="s">
        <v>189</v>
      </c>
      <c r="H162" s="6"/>
      <c r="I162" s="8">
        <v>13862320801.99</v>
      </c>
      <c r="J162" s="14" t="s">
        <v>305</v>
      </c>
    </row>
    <row r="163" spans="1:10" ht="91" x14ac:dyDescent="0.2">
      <c r="A163" s="5" t="s">
        <v>304</v>
      </c>
      <c r="B163" s="6" t="s">
        <v>303</v>
      </c>
      <c r="C163" s="7">
        <v>45611.916666666664</v>
      </c>
      <c r="D163" s="5" t="s">
        <v>5</v>
      </c>
      <c r="E163" s="5" t="s">
        <v>191</v>
      </c>
      <c r="F163" s="5" t="s">
        <v>302</v>
      </c>
      <c r="G163" s="5" t="s">
        <v>189</v>
      </c>
      <c r="H163" s="6" t="str">
        <f>+F163</f>
        <v>DIBULLA</v>
      </c>
      <c r="I163" s="8">
        <v>8877356299</v>
      </c>
      <c r="J163" s="14" t="s">
        <v>301</v>
      </c>
    </row>
    <row r="164" spans="1:10" ht="65" x14ac:dyDescent="0.2">
      <c r="A164" s="5" t="s">
        <v>300</v>
      </c>
      <c r="B164" s="6" t="s">
        <v>6</v>
      </c>
      <c r="C164" s="7">
        <v>45590.916666666664</v>
      </c>
      <c r="D164" s="5" t="s">
        <v>5</v>
      </c>
      <c r="E164" s="5" t="s">
        <v>16</v>
      </c>
      <c r="F164" s="5" t="s">
        <v>247</v>
      </c>
      <c r="G164" s="5" t="s">
        <v>2</v>
      </c>
      <c r="H164" s="6" t="s">
        <v>299</v>
      </c>
      <c r="I164" s="8">
        <v>150000000</v>
      </c>
      <c r="J164" s="14" t="s">
        <v>298</v>
      </c>
    </row>
    <row r="165" spans="1:10" ht="65" x14ac:dyDescent="0.2">
      <c r="A165" s="5" t="s">
        <v>297</v>
      </c>
      <c r="B165" s="6" t="s">
        <v>6</v>
      </c>
      <c r="C165" s="7">
        <v>45602.916666666664</v>
      </c>
      <c r="D165" s="5" t="s">
        <v>5</v>
      </c>
      <c r="E165" s="5" t="s">
        <v>121</v>
      </c>
      <c r="F165" s="5" t="s">
        <v>120</v>
      </c>
      <c r="G165" s="5" t="s">
        <v>2</v>
      </c>
      <c r="H165" s="6" t="s">
        <v>296</v>
      </c>
      <c r="I165" s="8">
        <v>150000000</v>
      </c>
      <c r="J165" s="14" t="s">
        <v>295</v>
      </c>
    </row>
    <row r="166" spans="1:10" ht="65" x14ac:dyDescent="0.2">
      <c r="A166" s="5" t="s">
        <v>294</v>
      </c>
      <c r="B166" s="6" t="s">
        <v>6</v>
      </c>
      <c r="C166" s="7">
        <v>45597.916666666664</v>
      </c>
      <c r="D166" s="5" t="s">
        <v>5</v>
      </c>
      <c r="E166" s="5" t="s">
        <v>16</v>
      </c>
      <c r="F166" s="5" t="s">
        <v>104</v>
      </c>
      <c r="G166" s="5" t="s">
        <v>2</v>
      </c>
      <c r="H166" s="6" t="s">
        <v>293</v>
      </c>
      <c r="I166" s="8">
        <v>150000000</v>
      </c>
      <c r="J166" s="14" t="s">
        <v>292</v>
      </c>
    </row>
    <row r="167" spans="1:10" ht="65" x14ac:dyDescent="0.2">
      <c r="A167" s="5" t="s">
        <v>291</v>
      </c>
      <c r="B167" s="6" t="s">
        <v>6</v>
      </c>
      <c r="C167" s="7">
        <v>45603.916666666664</v>
      </c>
      <c r="D167" s="5" t="s">
        <v>5</v>
      </c>
      <c r="E167" s="5" t="s">
        <v>16</v>
      </c>
      <c r="F167" s="5" t="s">
        <v>290</v>
      </c>
      <c r="G167" s="5" t="s">
        <v>2</v>
      </c>
      <c r="H167" s="6" t="s">
        <v>289</v>
      </c>
      <c r="I167" s="8">
        <v>150000000</v>
      </c>
      <c r="J167" s="14" t="s">
        <v>288</v>
      </c>
    </row>
    <row r="168" spans="1:10" ht="65" x14ac:dyDescent="0.2">
      <c r="A168" s="5" t="s">
        <v>287</v>
      </c>
      <c r="B168" s="6" t="s">
        <v>6</v>
      </c>
      <c r="C168" s="7">
        <v>45603.916666666664</v>
      </c>
      <c r="D168" s="5" t="s">
        <v>5</v>
      </c>
      <c r="E168" s="5" t="s">
        <v>51</v>
      </c>
      <c r="F168" s="5" t="s">
        <v>104</v>
      </c>
      <c r="G168" s="5" t="s">
        <v>2</v>
      </c>
      <c r="H168" s="6" t="s">
        <v>286</v>
      </c>
      <c r="I168" s="8">
        <v>150000000</v>
      </c>
      <c r="J168" s="14" t="s">
        <v>285</v>
      </c>
    </row>
    <row r="169" spans="1:10" ht="65" x14ac:dyDescent="0.2">
      <c r="A169" s="5" t="s">
        <v>284</v>
      </c>
      <c r="B169" s="6" t="s">
        <v>6</v>
      </c>
      <c r="C169" s="7">
        <v>45616.916666666664</v>
      </c>
      <c r="D169" s="5" t="s">
        <v>5</v>
      </c>
      <c r="E169" s="5" t="s">
        <v>121</v>
      </c>
      <c r="F169" s="5" t="s">
        <v>120</v>
      </c>
      <c r="G169" s="5" t="s">
        <v>2</v>
      </c>
      <c r="H169" s="6" t="s">
        <v>283</v>
      </c>
      <c r="I169" s="8">
        <v>150000000</v>
      </c>
      <c r="J169" s="14" t="s">
        <v>282</v>
      </c>
    </row>
    <row r="170" spans="1:10" ht="65" x14ac:dyDescent="0.2">
      <c r="A170" s="5" t="s">
        <v>281</v>
      </c>
      <c r="B170" s="6" t="s">
        <v>6</v>
      </c>
      <c r="C170" s="7">
        <v>45611.916666666664</v>
      </c>
      <c r="D170" s="5" t="s">
        <v>5</v>
      </c>
      <c r="E170" s="5" t="s">
        <v>159</v>
      </c>
      <c r="F170" s="5" t="s">
        <v>158</v>
      </c>
      <c r="G170" s="5" t="s">
        <v>2</v>
      </c>
      <c r="H170" s="6" t="s">
        <v>280</v>
      </c>
      <c r="I170" s="8">
        <v>150000000</v>
      </c>
      <c r="J170" s="14" t="s">
        <v>279</v>
      </c>
    </row>
    <row r="171" spans="1:10" ht="65" x14ac:dyDescent="0.2">
      <c r="A171" s="5" t="s">
        <v>278</v>
      </c>
      <c r="B171" s="6" t="s">
        <v>6</v>
      </c>
      <c r="C171" s="7">
        <v>45616.916666666664</v>
      </c>
      <c r="D171" s="5" t="s">
        <v>5</v>
      </c>
      <c r="E171" s="5" t="s">
        <v>51</v>
      </c>
      <c r="F171" s="5" t="s">
        <v>182</v>
      </c>
      <c r="G171" s="5" t="s">
        <v>2</v>
      </c>
      <c r="H171" s="6" t="s">
        <v>277</v>
      </c>
      <c r="I171" s="8">
        <v>150000000</v>
      </c>
      <c r="J171" s="14" t="s">
        <v>276</v>
      </c>
    </row>
    <row r="172" spans="1:10" ht="65" x14ac:dyDescent="0.2">
      <c r="A172" s="5" t="s">
        <v>275</v>
      </c>
      <c r="B172" s="6" t="s">
        <v>6</v>
      </c>
      <c r="C172" s="7">
        <v>45624.916666666664</v>
      </c>
      <c r="D172" s="5" t="s">
        <v>5</v>
      </c>
      <c r="E172" s="5" t="s">
        <v>51</v>
      </c>
      <c r="F172" s="5" t="s">
        <v>182</v>
      </c>
      <c r="G172" s="5" t="s">
        <v>2</v>
      </c>
      <c r="H172" s="6" t="s">
        <v>274</v>
      </c>
      <c r="I172" s="8">
        <v>150000000</v>
      </c>
      <c r="J172" s="14" t="s">
        <v>273</v>
      </c>
    </row>
    <row r="173" spans="1:10" ht="65" x14ac:dyDescent="0.2">
      <c r="A173" s="5" t="s">
        <v>272</v>
      </c>
      <c r="B173" s="6" t="s">
        <v>6</v>
      </c>
      <c r="C173" s="7">
        <v>45621.916666666664</v>
      </c>
      <c r="D173" s="5" t="s">
        <v>5</v>
      </c>
      <c r="E173" s="5" t="s">
        <v>16</v>
      </c>
      <c r="F173" s="5" t="s">
        <v>20</v>
      </c>
      <c r="G173" s="5" t="s">
        <v>2</v>
      </c>
      <c r="H173" s="6" t="s">
        <v>271</v>
      </c>
      <c r="I173" s="8">
        <v>150000000</v>
      </c>
      <c r="J173" s="14" t="s">
        <v>270</v>
      </c>
    </row>
    <row r="174" spans="1:10" ht="65" x14ac:dyDescent="0.2">
      <c r="A174" s="5" t="s">
        <v>269</v>
      </c>
      <c r="B174" s="6" t="s">
        <v>6</v>
      </c>
      <c r="C174" s="7">
        <v>45653.916666666664</v>
      </c>
      <c r="D174" s="5" t="s">
        <v>5</v>
      </c>
      <c r="E174" s="5" t="s">
        <v>51</v>
      </c>
      <c r="F174" s="5" t="s">
        <v>186</v>
      </c>
      <c r="G174" s="5" t="s">
        <v>2</v>
      </c>
      <c r="H174" s="6" t="s">
        <v>268</v>
      </c>
      <c r="I174" s="8">
        <v>150000000</v>
      </c>
      <c r="J174" s="14" t="s">
        <v>267</v>
      </c>
    </row>
    <row r="175" spans="1:10" ht="65" x14ac:dyDescent="0.2">
      <c r="A175" s="5" t="s">
        <v>266</v>
      </c>
      <c r="B175" s="6" t="s">
        <v>6</v>
      </c>
      <c r="C175" s="7">
        <v>45616.916666666664</v>
      </c>
      <c r="D175" s="5" t="s">
        <v>5</v>
      </c>
      <c r="E175" s="5" t="s">
        <v>159</v>
      </c>
      <c r="F175" s="5" t="s">
        <v>158</v>
      </c>
      <c r="G175" s="5" t="s">
        <v>2</v>
      </c>
      <c r="H175" s="6" t="s">
        <v>265</v>
      </c>
      <c r="I175" s="8">
        <v>150000000</v>
      </c>
      <c r="J175" s="14" t="s">
        <v>264</v>
      </c>
    </row>
    <row r="176" spans="1:10" ht="65" x14ac:dyDescent="0.2">
      <c r="A176" s="5" t="s">
        <v>263</v>
      </c>
      <c r="B176" s="6" t="s">
        <v>6</v>
      </c>
      <c r="C176" s="7">
        <v>45609.916666666664</v>
      </c>
      <c r="D176" s="5" t="s">
        <v>5</v>
      </c>
      <c r="E176" s="5" t="s">
        <v>121</v>
      </c>
      <c r="F176" s="5" t="s">
        <v>262</v>
      </c>
      <c r="G176" s="5" t="s">
        <v>2</v>
      </c>
      <c r="H176" s="6" t="s">
        <v>261</v>
      </c>
      <c r="I176" s="8">
        <v>150000000</v>
      </c>
      <c r="J176" s="14" t="s">
        <v>260</v>
      </c>
    </row>
    <row r="177" spans="1:10" ht="65" x14ac:dyDescent="0.2">
      <c r="A177" s="5" t="s">
        <v>259</v>
      </c>
      <c r="B177" s="6" t="s">
        <v>6</v>
      </c>
      <c r="C177" s="7">
        <v>45611.916666666664</v>
      </c>
      <c r="D177" s="5" t="s">
        <v>5</v>
      </c>
      <c r="E177" s="5" t="s">
        <v>16</v>
      </c>
      <c r="F177" s="5" t="s">
        <v>258</v>
      </c>
      <c r="G177" s="5" t="s">
        <v>2</v>
      </c>
      <c r="H177" s="6" t="s">
        <v>257</v>
      </c>
      <c r="I177" s="8">
        <v>150000000</v>
      </c>
      <c r="J177" s="14" t="s">
        <v>256</v>
      </c>
    </row>
    <row r="178" spans="1:10" ht="65" x14ac:dyDescent="0.2">
      <c r="A178" s="5" t="s">
        <v>255</v>
      </c>
      <c r="B178" s="6" t="s">
        <v>6</v>
      </c>
      <c r="C178" s="7">
        <v>45616.916666666664</v>
      </c>
      <c r="D178" s="5" t="s">
        <v>5</v>
      </c>
      <c r="E178" s="5" t="s">
        <v>159</v>
      </c>
      <c r="F178" s="5" t="s">
        <v>158</v>
      </c>
      <c r="G178" s="5" t="s">
        <v>2</v>
      </c>
      <c r="H178" s="6" t="s">
        <v>254</v>
      </c>
      <c r="I178" s="8">
        <v>150000000</v>
      </c>
      <c r="J178" s="14" t="s">
        <v>253</v>
      </c>
    </row>
    <row r="179" spans="1:10" ht="65" x14ac:dyDescent="0.2">
      <c r="A179" s="5" t="s">
        <v>252</v>
      </c>
      <c r="B179" s="6" t="s">
        <v>6</v>
      </c>
      <c r="C179" s="7">
        <v>45616.916666666664</v>
      </c>
      <c r="D179" s="5" t="s">
        <v>5</v>
      </c>
      <c r="E179" s="5" t="s">
        <v>4</v>
      </c>
      <c r="F179" s="5" t="s">
        <v>251</v>
      </c>
      <c r="G179" s="5" t="s">
        <v>2</v>
      </c>
      <c r="H179" s="6" t="s">
        <v>250</v>
      </c>
      <c r="I179" s="8">
        <v>150000000</v>
      </c>
      <c r="J179" s="14" t="s">
        <v>249</v>
      </c>
    </row>
    <row r="180" spans="1:10" ht="65" x14ac:dyDescent="0.2">
      <c r="A180" s="5" t="s">
        <v>248</v>
      </c>
      <c r="B180" s="6" t="s">
        <v>6</v>
      </c>
      <c r="C180" s="7">
        <v>45631.916666666664</v>
      </c>
      <c r="D180" s="5" t="s">
        <v>5</v>
      </c>
      <c r="E180" s="5" t="s">
        <v>16</v>
      </c>
      <c r="F180" s="5" t="s">
        <v>247</v>
      </c>
      <c r="G180" s="5" t="s">
        <v>2</v>
      </c>
      <c r="H180" s="6" t="s">
        <v>246</v>
      </c>
      <c r="I180" s="8">
        <v>150000000</v>
      </c>
      <c r="J180" s="14"/>
    </row>
    <row r="181" spans="1:10" ht="65" x14ac:dyDescent="0.2">
      <c r="A181" s="5" t="s">
        <v>245</v>
      </c>
      <c r="B181" s="6" t="s">
        <v>6</v>
      </c>
      <c r="C181" s="7">
        <v>45604.916666666664</v>
      </c>
      <c r="D181" s="5" t="s">
        <v>5</v>
      </c>
      <c r="E181" s="5" t="s">
        <v>121</v>
      </c>
      <c r="F181" s="5" t="s">
        <v>120</v>
      </c>
      <c r="G181" s="5" t="s">
        <v>2</v>
      </c>
      <c r="H181" s="6" t="s">
        <v>244</v>
      </c>
      <c r="I181" s="8">
        <v>150000000</v>
      </c>
      <c r="J181" s="14" t="s">
        <v>243</v>
      </c>
    </row>
    <row r="182" spans="1:10" ht="65" x14ac:dyDescent="0.2">
      <c r="A182" s="5" t="s">
        <v>242</v>
      </c>
      <c r="B182" s="6" t="s">
        <v>6</v>
      </c>
      <c r="C182" s="7">
        <v>45616.916666666664</v>
      </c>
      <c r="D182" s="5" t="s">
        <v>5</v>
      </c>
      <c r="E182" s="5" t="s">
        <v>121</v>
      </c>
      <c r="F182" s="5" t="s">
        <v>120</v>
      </c>
      <c r="G182" s="5" t="s">
        <v>2</v>
      </c>
      <c r="H182" s="6" t="s">
        <v>241</v>
      </c>
      <c r="I182" s="8">
        <v>150000000</v>
      </c>
      <c r="J182" s="14" t="s">
        <v>240</v>
      </c>
    </row>
    <row r="183" spans="1:10" ht="78" x14ac:dyDescent="0.2">
      <c r="A183" s="5" t="s">
        <v>239</v>
      </c>
      <c r="B183" s="6" t="s">
        <v>238</v>
      </c>
      <c r="C183" s="7">
        <v>45604.916666666664</v>
      </c>
      <c r="D183" s="5" t="s">
        <v>5</v>
      </c>
      <c r="E183" s="5" t="s">
        <v>237</v>
      </c>
      <c r="F183" s="5" t="s">
        <v>236</v>
      </c>
      <c r="G183" s="5" t="s">
        <v>189</v>
      </c>
      <c r="H183" s="6"/>
      <c r="I183" s="8">
        <v>4108721598.0599999</v>
      </c>
      <c r="J183" s="14" t="s">
        <v>235</v>
      </c>
    </row>
    <row r="184" spans="1:10" ht="65" x14ac:dyDescent="0.2">
      <c r="A184" s="5" t="s">
        <v>234</v>
      </c>
      <c r="B184" s="6" t="s">
        <v>6</v>
      </c>
      <c r="C184" s="7">
        <v>45639.916666666664</v>
      </c>
      <c r="D184" s="5" t="s">
        <v>5</v>
      </c>
      <c r="E184" s="5" t="s">
        <v>121</v>
      </c>
      <c r="F184" s="5" t="s">
        <v>163</v>
      </c>
      <c r="G184" s="5" t="s">
        <v>2</v>
      </c>
      <c r="H184" s="6" t="s">
        <v>233</v>
      </c>
      <c r="I184" s="8">
        <v>150000000</v>
      </c>
      <c r="J184" s="14" t="s">
        <v>232</v>
      </c>
    </row>
    <row r="185" spans="1:10" ht="409.6" x14ac:dyDescent="0.2">
      <c r="A185" s="5" t="s">
        <v>231</v>
      </c>
      <c r="B185" s="6" t="s">
        <v>230</v>
      </c>
      <c r="C185" s="7">
        <v>45609.708333333336</v>
      </c>
      <c r="D185" s="5" t="s">
        <v>5</v>
      </c>
      <c r="E185" s="5" t="s">
        <v>229</v>
      </c>
      <c r="F185" s="5" t="s">
        <v>228</v>
      </c>
      <c r="G185" s="5" t="s">
        <v>189</v>
      </c>
      <c r="H185" s="6" t="str">
        <f>+F185</f>
        <v>GARZÓN</v>
      </c>
      <c r="I185" s="8">
        <v>13496743217</v>
      </c>
      <c r="J185" s="14" t="s">
        <v>227</v>
      </c>
    </row>
    <row r="186" spans="1:10" ht="65" x14ac:dyDescent="0.2">
      <c r="A186" s="5" t="s">
        <v>226</v>
      </c>
      <c r="B186" s="6" t="s">
        <v>6</v>
      </c>
      <c r="C186" s="7">
        <v>45616.916666666664</v>
      </c>
      <c r="D186" s="5" t="s">
        <v>5</v>
      </c>
      <c r="E186" s="5" t="s">
        <v>51</v>
      </c>
      <c r="F186" s="5" t="s">
        <v>182</v>
      </c>
      <c r="G186" s="5" t="s">
        <v>2</v>
      </c>
      <c r="H186" s="6" t="s">
        <v>225</v>
      </c>
      <c r="I186" s="8">
        <v>150000000</v>
      </c>
      <c r="J186" s="14" t="s">
        <v>224</v>
      </c>
    </row>
    <row r="187" spans="1:10" ht="65" x14ac:dyDescent="0.2">
      <c r="A187" s="5" t="s">
        <v>223</v>
      </c>
      <c r="B187" s="6" t="s">
        <v>6</v>
      </c>
      <c r="C187" s="7">
        <v>45642.916666666664</v>
      </c>
      <c r="D187" s="5" t="s">
        <v>5</v>
      </c>
      <c r="E187" s="5" t="s">
        <v>25</v>
      </c>
      <c r="F187" s="5" t="s">
        <v>222</v>
      </c>
      <c r="G187" s="5" t="s">
        <v>2</v>
      </c>
      <c r="H187" s="6" t="s">
        <v>221</v>
      </c>
      <c r="I187" s="8">
        <v>150000000</v>
      </c>
      <c r="J187" s="14" t="s">
        <v>220</v>
      </c>
    </row>
    <row r="188" spans="1:10" ht="65" x14ac:dyDescent="0.2">
      <c r="A188" s="5" t="s">
        <v>219</v>
      </c>
      <c r="B188" s="6" t="s">
        <v>6</v>
      </c>
      <c r="C188" s="7">
        <v>45616.916666666664</v>
      </c>
      <c r="D188" s="5" t="s">
        <v>5</v>
      </c>
      <c r="E188" s="5" t="s">
        <v>16</v>
      </c>
      <c r="F188" s="5" t="s">
        <v>39</v>
      </c>
      <c r="G188" s="5" t="s">
        <v>2</v>
      </c>
      <c r="H188" s="6" t="s">
        <v>218</v>
      </c>
      <c r="I188" s="8">
        <v>150000000</v>
      </c>
      <c r="J188" s="14" t="s">
        <v>217</v>
      </c>
    </row>
    <row r="189" spans="1:10" ht="78" x14ac:dyDescent="0.2">
      <c r="A189" s="5" t="s">
        <v>216</v>
      </c>
      <c r="B189" s="6" t="s">
        <v>215</v>
      </c>
      <c r="C189" s="7">
        <v>45610.916666666664</v>
      </c>
      <c r="D189" s="5" t="s">
        <v>5</v>
      </c>
      <c r="E189" s="5" t="s">
        <v>51</v>
      </c>
      <c r="F189" s="5" t="s">
        <v>55</v>
      </c>
      <c r="G189" s="5" t="s">
        <v>189</v>
      </c>
      <c r="H189" s="6" t="str">
        <f>+F189</f>
        <v>EL CARMEN DE BOLÍVAR</v>
      </c>
      <c r="I189" s="8">
        <v>5476300014</v>
      </c>
      <c r="J189" s="14" t="s">
        <v>214</v>
      </c>
    </row>
    <row r="190" spans="1:10" ht="65" x14ac:dyDescent="0.2">
      <c r="A190" s="5" t="s">
        <v>213</v>
      </c>
      <c r="B190" s="6" t="s">
        <v>6</v>
      </c>
      <c r="C190" s="7">
        <v>45635.916666666664</v>
      </c>
      <c r="D190" s="5" t="s">
        <v>5</v>
      </c>
      <c r="E190" s="5" t="s">
        <v>121</v>
      </c>
      <c r="F190" s="5" t="s">
        <v>206</v>
      </c>
      <c r="G190" s="5" t="s">
        <v>2</v>
      </c>
      <c r="H190" s="6" t="s">
        <v>212</v>
      </c>
      <c r="I190" s="8">
        <v>150000000</v>
      </c>
      <c r="J190" s="14" t="s">
        <v>211</v>
      </c>
    </row>
    <row r="191" spans="1:10" ht="65" x14ac:dyDescent="0.2">
      <c r="A191" s="5" t="s">
        <v>210</v>
      </c>
      <c r="B191" s="6" t="s">
        <v>6</v>
      </c>
      <c r="C191" s="7">
        <v>45630.916666666664</v>
      </c>
      <c r="D191" s="5" t="s">
        <v>5</v>
      </c>
      <c r="E191" s="5" t="s">
        <v>51</v>
      </c>
      <c r="F191" s="5" t="s">
        <v>182</v>
      </c>
      <c r="G191" s="5" t="s">
        <v>2</v>
      </c>
      <c r="H191" s="6" t="s">
        <v>209</v>
      </c>
      <c r="I191" s="8">
        <v>150000000</v>
      </c>
      <c r="J191" s="14" t="s">
        <v>208</v>
      </c>
    </row>
    <row r="192" spans="1:10" ht="65" x14ac:dyDescent="0.2">
      <c r="A192" s="5" t="s">
        <v>207</v>
      </c>
      <c r="B192" s="6" t="s">
        <v>6</v>
      </c>
      <c r="C192" s="7">
        <v>45616.916666666664</v>
      </c>
      <c r="D192" s="5" t="s">
        <v>5</v>
      </c>
      <c r="E192" s="5" t="s">
        <v>121</v>
      </c>
      <c r="F192" s="5" t="s">
        <v>206</v>
      </c>
      <c r="G192" s="5" t="s">
        <v>2</v>
      </c>
      <c r="H192" s="6" t="s">
        <v>205</v>
      </c>
      <c r="I192" s="8">
        <v>150000000</v>
      </c>
      <c r="J192" s="14" t="s">
        <v>204</v>
      </c>
    </row>
    <row r="193" spans="1:10" ht="65" x14ac:dyDescent="0.2">
      <c r="A193" s="5" t="s">
        <v>203</v>
      </c>
      <c r="B193" s="6" t="s">
        <v>6</v>
      </c>
      <c r="C193" s="7">
        <v>45618.916666666664</v>
      </c>
      <c r="D193" s="5" t="s">
        <v>5</v>
      </c>
      <c r="E193" s="5" t="s">
        <v>112</v>
      </c>
      <c r="F193" s="5" t="s">
        <v>202</v>
      </c>
      <c r="G193" s="5" t="s">
        <v>2</v>
      </c>
      <c r="H193" s="6" t="s">
        <v>201</v>
      </c>
      <c r="I193" s="8">
        <v>150000000</v>
      </c>
      <c r="J193" s="14" t="s">
        <v>200</v>
      </c>
    </row>
    <row r="194" spans="1:10" ht="65" x14ac:dyDescent="0.2">
      <c r="A194" s="5" t="s">
        <v>199</v>
      </c>
      <c r="B194" s="6" t="s">
        <v>6</v>
      </c>
      <c r="C194" s="7">
        <v>45638.916666666664</v>
      </c>
      <c r="D194" s="5" t="s">
        <v>5</v>
      </c>
      <c r="E194" s="5" t="s">
        <v>16</v>
      </c>
      <c r="F194" s="5" t="s">
        <v>39</v>
      </c>
      <c r="G194" s="5" t="s">
        <v>2</v>
      </c>
      <c r="H194" s="6" t="s">
        <v>198</v>
      </c>
      <c r="I194" s="8">
        <v>150000000</v>
      </c>
      <c r="J194" s="14" t="s">
        <v>197</v>
      </c>
    </row>
    <row r="195" spans="1:10" ht="65" x14ac:dyDescent="0.2">
      <c r="A195" s="5" t="s">
        <v>196</v>
      </c>
      <c r="B195" s="6" t="s">
        <v>6</v>
      </c>
      <c r="C195" s="7">
        <v>45630.916666666664</v>
      </c>
      <c r="D195" s="5" t="s">
        <v>5</v>
      </c>
      <c r="E195" s="5" t="s">
        <v>4</v>
      </c>
      <c r="F195" s="5" t="s">
        <v>3</v>
      </c>
      <c r="G195" s="5" t="s">
        <v>2</v>
      </c>
      <c r="H195" s="6" t="s">
        <v>195</v>
      </c>
      <c r="I195" s="8">
        <v>150000000</v>
      </c>
      <c r="J195" s="14" t="s">
        <v>194</v>
      </c>
    </row>
    <row r="196" spans="1:10" ht="91" x14ac:dyDescent="0.2">
      <c r="A196" s="5" t="s">
        <v>193</v>
      </c>
      <c r="B196" s="6" t="s">
        <v>192</v>
      </c>
      <c r="C196" s="7">
        <v>45611.916666666664</v>
      </c>
      <c r="D196" s="5" t="s">
        <v>5</v>
      </c>
      <c r="E196" s="5" t="s">
        <v>191</v>
      </c>
      <c r="F196" s="5" t="s">
        <v>190</v>
      </c>
      <c r="G196" s="5" t="s">
        <v>189</v>
      </c>
      <c r="H196" s="6" t="str">
        <f>+F196</f>
        <v>BARRANCAS</v>
      </c>
      <c r="I196" s="8">
        <v>8531448709</v>
      </c>
      <c r="J196" s="14" t="s">
        <v>188</v>
      </c>
    </row>
    <row r="197" spans="1:10" ht="65" x14ac:dyDescent="0.2">
      <c r="A197" s="5" t="s">
        <v>187</v>
      </c>
      <c r="B197" s="6" t="s">
        <v>6</v>
      </c>
      <c r="C197" s="7">
        <v>45625.916666666664</v>
      </c>
      <c r="D197" s="5" t="s">
        <v>5</v>
      </c>
      <c r="E197" s="5" t="s">
        <v>51</v>
      </c>
      <c r="F197" s="5" t="s">
        <v>186</v>
      </c>
      <c r="G197" s="5" t="s">
        <v>2</v>
      </c>
      <c r="H197" s="6" t="s">
        <v>185</v>
      </c>
      <c r="I197" s="8">
        <v>150000000</v>
      </c>
      <c r="J197" s="14" t="s">
        <v>184</v>
      </c>
    </row>
    <row r="198" spans="1:10" ht="65" x14ac:dyDescent="0.2">
      <c r="A198" s="5" t="s">
        <v>183</v>
      </c>
      <c r="B198" s="6" t="s">
        <v>6</v>
      </c>
      <c r="C198" s="7">
        <v>45624.916666666664</v>
      </c>
      <c r="D198" s="5" t="s">
        <v>5</v>
      </c>
      <c r="E198" s="5" t="s">
        <v>51</v>
      </c>
      <c r="F198" s="5" t="s">
        <v>182</v>
      </c>
      <c r="G198" s="5" t="s">
        <v>2</v>
      </c>
      <c r="H198" s="6" t="s">
        <v>181</v>
      </c>
      <c r="I198" s="8">
        <v>150000000</v>
      </c>
      <c r="J198" s="14" t="s">
        <v>180</v>
      </c>
    </row>
    <row r="199" spans="1:10" ht="65" x14ac:dyDescent="0.2">
      <c r="A199" s="5" t="s">
        <v>179</v>
      </c>
      <c r="B199" s="6" t="s">
        <v>6</v>
      </c>
      <c r="C199" s="7">
        <v>45625.916666666664</v>
      </c>
      <c r="D199" s="5" t="s">
        <v>5</v>
      </c>
      <c r="E199" s="5" t="s">
        <v>16</v>
      </c>
      <c r="F199" s="5" t="s">
        <v>87</v>
      </c>
      <c r="G199" s="5" t="s">
        <v>2</v>
      </c>
      <c r="H199" s="6" t="s">
        <v>178</v>
      </c>
      <c r="I199" s="8">
        <v>150000000</v>
      </c>
      <c r="J199" s="14" t="s">
        <v>177</v>
      </c>
    </row>
    <row r="200" spans="1:10" ht="65" x14ac:dyDescent="0.2">
      <c r="A200" s="5" t="s">
        <v>176</v>
      </c>
      <c r="B200" s="6" t="s">
        <v>6</v>
      </c>
      <c r="C200" s="7">
        <v>45616.916666666664</v>
      </c>
      <c r="D200" s="5" t="s">
        <v>5</v>
      </c>
      <c r="E200" s="5" t="s">
        <v>51</v>
      </c>
      <c r="F200" s="5" t="s">
        <v>50</v>
      </c>
      <c r="G200" s="5" t="s">
        <v>2</v>
      </c>
      <c r="H200" s="6" t="s">
        <v>175</v>
      </c>
      <c r="I200" s="8">
        <v>150000000</v>
      </c>
      <c r="J200" s="14" t="s">
        <v>174</v>
      </c>
    </row>
    <row r="201" spans="1:10" ht="65" x14ac:dyDescent="0.2">
      <c r="A201" s="5" t="s">
        <v>173</v>
      </c>
      <c r="B201" s="6" t="s">
        <v>6</v>
      </c>
      <c r="C201" s="7">
        <v>45616.916666666664</v>
      </c>
      <c r="D201" s="5" t="s">
        <v>5</v>
      </c>
      <c r="E201" s="5" t="s">
        <v>121</v>
      </c>
      <c r="F201" s="5" t="s">
        <v>120</v>
      </c>
      <c r="G201" s="5" t="s">
        <v>2</v>
      </c>
      <c r="H201" s="6" t="s">
        <v>172</v>
      </c>
      <c r="I201" s="8">
        <v>150000000</v>
      </c>
      <c r="J201" s="14" t="s">
        <v>171</v>
      </c>
    </row>
    <row r="202" spans="1:10" ht="65" x14ac:dyDescent="0.2">
      <c r="A202" s="5" t="s">
        <v>170</v>
      </c>
      <c r="B202" s="6" t="s">
        <v>6</v>
      </c>
      <c r="C202" s="7">
        <v>45631.916666666664</v>
      </c>
      <c r="D202" s="5" t="s">
        <v>5</v>
      </c>
      <c r="E202" s="5" t="s">
        <v>92</v>
      </c>
      <c r="F202" s="5" t="s">
        <v>91</v>
      </c>
      <c r="G202" s="5" t="s">
        <v>2</v>
      </c>
      <c r="H202" s="6" t="s">
        <v>169</v>
      </c>
      <c r="I202" s="8">
        <v>150000000</v>
      </c>
      <c r="J202" s="14" t="s">
        <v>168</v>
      </c>
    </row>
    <row r="203" spans="1:10" ht="65" x14ac:dyDescent="0.2">
      <c r="A203" s="5" t="s">
        <v>167</v>
      </c>
      <c r="B203" s="6" t="s">
        <v>6</v>
      </c>
      <c r="C203" s="7">
        <v>45621.916666666664</v>
      </c>
      <c r="D203" s="5" t="s">
        <v>5</v>
      </c>
      <c r="E203" s="5" t="s">
        <v>16</v>
      </c>
      <c r="F203" s="5" t="s">
        <v>104</v>
      </c>
      <c r="G203" s="5" t="s">
        <v>2</v>
      </c>
      <c r="H203" s="6" t="s">
        <v>166</v>
      </c>
      <c r="I203" s="8">
        <v>150000000</v>
      </c>
      <c r="J203" s="14" t="s">
        <v>165</v>
      </c>
    </row>
    <row r="204" spans="1:10" ht="65" x14ac:dyDescent="0.2">
      <c r="A204" s="5" t="s">
        <v>164</v>
      </c>
      <c r="B204" s="6" t="s">
        <v>6</v>
      </c>
      <c r="C204" s="7">
        <v>45625.916666666664</v>
      </c>
      <c r="D204" s="5" t="s">
        <v>5</v>
      </c>
      <c r="E204" s="5" t="s">
        <v>121</v>
      </c>
      <c r="F204" s="5" t="s">
        <v>163</v>
      </c>
      <c r="G204" s="5" t="s">
        <v>2</v>
      </c>
      <c r="H204" s="6" t="s">
        <v>162</v>
      </c>
      <c r="I204" s="8">
        <v>150000000</v>
      </c>
      <c r="J204" s="14" t="s">
        <v>161</v>
      </c>
    </row>
    <row r="205" spans="1:10" ht="65" x14ac:dyDescent="0.2">
      <c r="A205" s="5" t="s">
        <v>160</v>
      </c>
      <c r="B205" s="6" t="s">
        <v>6</v>
      </c>
      <c r="C205" s="7">
        <v>45631.916666666664</v>
      </c>
      <c r="D205" s="5" t="s">
        <v>5</v>
      </c>
      <c r="E205" s="5" t="s">
        <v>159</v>
      </c>
      <c r="F205" s="5" t="s">
        <v>158</v>
      </c>
      <c r="G205" s="5" t="s">
        <v>2</v>
      </c>
      <c r="H205" s="6" t="s">
        <v>157</v>
      </c>
      <c r="I205" s="8">
        <v>150000000</v>
      </c>
      <c r="J205" s="14" t="s">
        <v>156</v>
      </c>
    </row>
    <row r="206" spans="1:10" ht="65" x14ac:dyDescent="0.2">
      <c r="A206" s="5" t="s">
        <v>155</v>
      </c>
      <c r="B206" s="6" t="s">
        <v>6</v>
      </c>
      <c r="C206" s="7">
        <v>45630.916666666664</v>
      </c>
      <c r="D206" s="5" t="s">
        <v>5</v>
      </c>
      <c r="E206" s="5" t="s">
        <v>51</v>
      </c>
      <c r="F206" s="5" t="s">
        <v>50</v>
      </c>
      <c r="G206" s="5" t="s">
        <v>2</v>
      </c>
      <c r="H206" s="6" t="s">
        <v>154</v>
      </c>
      <c r="I206" s="8">
        <v>150000000</v>
      </c>
      <c r="J206" s="14" t="s">
        <v>153</v>
      </c>
    </row>
    <row r="207" spans="1:10" ht="65" x14ac:dyDescent="0.2">
      <c r="A207" s="5" t="s">
        <v>152</v>
      </c>
      <c r="B207" s="6" t="s">
        <v>6</v>
      </c>
      <c r="C207" s="7">
        <v>45639.916666666664</v>
      </c>
      <c r="D207" s="5" t="s">
        <v>5</v>
      </c>
      <c r="E207" s="5" t="s">
        <v>121</v>
      </c>
      <c r="F207" s="5" t="s">
        <v>151</v>
      </c>
      <c r="G207" s="5" t="s">
        <v>2</v>
      </c>
      <c r="H207" s="6" t="s">
        <v>150</v>
      </c>
      <c r="I207" s="8">
        <v>150000000</v>
      </c>
      <c r="J207" s="14" t="s">
        <v>149</v>
      </c>
    </row>
    <row r="208" spans="1:10" ht="65" x14ac:dyDescent="0.2">
      <c r="A208" s="5" t="s">
        <v>148</v>
      </c>
      <c r="B208" s="6" t="s">
        <v>6</v>
      </c>
      <c r="C208" s="7">
        <v>45626.916666666664</v>
      </c>
      <c r="D208" s="5" t="s">
        <v>5</v>
      </c>
      <c r="E208" s="5" t="s">
        <v>121</v>
      </c>
      <c r="F208" s="5" t="s">
        <v>120</v>
      </c>
      <c r="G208" s="5" t="s">
        <v>2</v>
      </c>
      <c r="H208" s="6" t="s">
        <v>147</v>
      </c>
      <c r="I208" s="8">
        <v>150000000</v>
      </c>
      <c r="J208" s="14" t="s">
        <v>146</v>
      </c>
    </row>
    <row r="209" spans="1:10" ht="65" x14ac:dyDescent="0.2">
      <c r="A209" s="5" t="s">
        <v>145</v>
      </c>
      <c r="B209" s="6" t="s">
        <v>6</v>
      </c>
      <c r="C209" s="7">
        <v>45640.916666666664</v>
      </c>
      <c r="D209" s="5" t="s">
        <v>5</v>
      </c>
      <c r="E209" s="5" t="s">
        <v>144</v>
      </c>
      <c r="F209" s="5" t="s">
        <v>143</v>
      </c>
      <c r="G209" s="5" t="s">
        <v>2</v>
      </c>
      <c r="H209" s="6" t="s">
        <v>142</v>
      </c>
      <c r="I209" s="8">
        <v>150000000</v>
      </c>
      <c r="J209" s="14" t="s">
        <v>141</v>
      </c>
    </row>
    <row r="210" spans="1:10" ht="65" x14ac:dyDescent="0.2">
      <c r="A210" s="5" t="s">
        <v>140</v>
      </c>
      <c r="B210" s="6" t="s">
        <v>6</v>
      </c>
      <c r="C210" s="7">
        <v>45632.916666666664</v>
      </c>
      <c r="D210" s="5" t="s">
        <v>5</v>
      </c>
      <c r="E210" s="5" t="s">
        <v>121</v>
      </c>
      <c r="F210" s="5" t="s">
        <v>139</v>
      </c>
      <c r="G210" s="5" t="s">
        <v>2</v>
      </c>
      <c r="H210" s="6" t="s">
        <v>138</v>
      </c>
      <c r="I210" s="8">
        <v>150000000</v>
      </c>
      <c r="J210" s="14" t="s">
        <v>137</v>
      </c>
    </row>
    <row r="211" spans="1:10" ht="65" x14ac:dyDescent="0.2">
      <c r="A211" s="5" t="s">
        <v>136</v>
      </c>
      <c r="B211" s="6" t="s">
        <v>6</v>
      </c>
      <c r="C211" s="7">
        <v>45626.916666666664</v>
      </c>
      <c r="D211" s="5" t="s">
        <v>5</v>
      </c>
      <c r="E211" s="5" t="s">
        <v>51</v>
      </c>
      <c r="F211" s="5" t="s">
        <v>50</v>
      </c>
      <c r="G211" s="5" t="s">
        <v>2</v>
      </c>
      <c r="H211" s="6" t="s">
        <v>135</v>
      </c>
      <c r="I211" s="8">
        <v>150000000</v>
      </c>
      <c r="J211" s="14" t="s">
        <v>134</v>
      </c>
    </row>
    <row r="212" spans="1:10" ht="65" x14ac:dyDescent="0.2">
      <c r="A212" s="5" t="s">
        <v>133</v>
      </c>
      <c r="B212" s="6" t="s">
        <v>6</v>
      </c>
      <c r="C212" s="7">
        <v>45630.916666666664</v>
      </c>
      <c r="D212" s="5" t="s">
        <v>5</v>
      </c>
      <c r="E212" s="5" t="s">
        <v>68</v>
      </c>
      <c r="F212" s="5" t="s">
        <v>132</v>
      </c>
      <c r="G212" s="5" t="s">
        <v>2</v>
      </c>
      <c r="H212" s="6" t="s">
        <v>131</v>
      </c>
      <c r="I212" s="8">
        <v>150000000</v>
      </c>
      <c r="J212" s="14" t="s">
        <v>130</v>
      </c>
    </row>
    <row r="213" spans="1:10" ht="65" x14ac:dyDescent="0.2">
      <c r="A213" s="5" t="s">
        <v>129</v>
      </c>
      <c r="B213" s="6" t="s">
        <v>6</v>
      </c>
      <c r="C213" s="7">
        <v>45626.916666666664</v>
      </c>
      <c r="D213" s="5" t="s">
        <v>5</v>
      </c>
      <c r="E213" s="5" t="s">
        <v>62</v>
      </c>
      <c r="F213" s="5" t="s">
        <v>128</v>
      </c>
      <c r="G213" s="5" t="s">
        <v>2</v>
      </c>
      <c r="H213" s="6" t="s">
        <v>127</v>
      </c>
      <c r="I213" s="8">
        <v>150000000</v>
      </c>
      <c r="J213" s="14" t="s">
        <v>126</v>
      </c>
    </row>
    <row r="214" spans="1:10" ht="65" x14ac:dyDescent="0.2">
      <c r="A214" s="5" t="s">
        <v>125</v>
      </c>
      <c r="B214" s="6" t="s">
        <v>6</v>
      </c>
      <c r="C214" s="7">
        <v>45626.916666666664</v>
      </c>
      <c r="D214" s="5" t="s">
        <v>5</v>
      </c>
      <c r="E214" s="5" t="s">
        <v>16</v>
      </c>
      <c r="F214" s="5" t="s">
        <v>39</v>
      </c>
      <c r="G214" s="5" t="s">
        <v>2</v>
      </c>
      <c r="H214" s="6" t="s">
        <v>124</v>
      </c>
      <c r="I214" s="8">
        <v>150000000</v>
      </c>
      <c r="J214" s="14" t="s">
        <v>123</v>
      </c>
    </row>
    <row r="215" spans="1:10" ht="65" x14ac:dyDescent="0.2">
      <c r="A215" s="5" t="s">
        <v>122</v>
      </c>
      <c r="B215" s="6" t="s">
        <v>6</v>
      </c>
      <c r="C215" s="7">
        <v>45626.916666666664</v>
      </c>
      <c r="D215" s="5" t="s">
        <v>5</v>
      </c>
      <c r="E215" s="5" t="s">
        <v>121</v>
      </c>
      <c r="F215" s="5" t="s">
        <v>120</v>
      </c>
      <c r="G215" s="5" t="s">
        <v>2</v>
      </c>
      <c r="H215" s="6" t="s">
        <v>119</v>
      </c>
      <c r="I215" s="8">
        <v>150000000</v>
      </c>
      <c r="J215" s="14" t="s">
        <v>118</v>
      </c>
    </row>
    <row r="216" spans="1:10" ht="65" x14ac:dyDescent="0.2">
      <c r="A216" s="5" t="s">
        <v>117</v>
      </c>
      <c r="B216" s="6" t="s">
        <v>6</v>
      </c>
      <c r="C216" s="7">
        <v>45630.916666666664</v>
      </c>
      <c r="D216" s="5" t="s">
        <v>5</v>
      </c>
      <c r="E216" s="5" t="s">
        <v>11</v>
      </c>
      <c r="F216" s="5" t="s">
        <v>116</v>
      </c>
      <c r="G216" s="5" t="s">
        <v>2</v>
      </c>
      <c r="H216" s="6" t="s">
        <v>115</v>
      </c>
      <c r="I216" s="8">
        <v>150000000</v>
      </c>
      <c r="J216" s="14" t="s">
        <v>114</v>
      </c>
    </row>
    <row r="217" spans="1:10" ht="65" x14ac:dyDescent="0.2">
      <c r="A217" s="5" t="s">
        <v>113</v>
      </c>
      <c r="B217" s="6" t="s">
        <v>6</v>
      </c>
      <c r="C217" s="7">
        <v>45638.916666666664</v>
      </c>
      <c r="D217" s="5" t="s">
        <v>5</v>
      </c>
      <c r="E217" s="5" t="s">
        <v>112</v>
      </c>
      <c r="F217" s="5" t="s">
        <v>111</v>
      </c>
      <c r="G217" s="5" t="s">
        <v>2</v>
      </c>
      <c r="H217" s="6" t="s">
        <v>110</v>
      </c>
      <c r="I217" s="8">
        <v>150000000</v>
      </c>
      <c r="J217" s="14" t="s">
        <v>109</v>
      </c>
    </row>
    <row r="218" spans="1:10" ht="65" x14ac:dyDescent="0.2">
      <c r="A218" s="5" t="s">
        <v>108</v>
      </c>
      <c r="B218" s="6" t="s">
        <v>6</v>
      </c>
      <c r="C218" s="7">
        <v>45644.916666666664</v>
      </c>
      <c r="D218" s="5" t="s">
        <v>5</v>
      </c>
      <c r="E218" s="5" t="s">
        <v>16</v>
      </c>
      <c r="F218" s="5" t="s">
        <v>87</v>
      </c>
      <c r="G218" s="5" t="s">
        <v>2</v>
      </c>
      <c r="H218" s="6" t="s">
        <v>107</v>
      </c>
      <c r="I218" s="8">
        <v>150000000</v>
      </c>
      <c r="J218" s="14" t="s">
        <v>106</v>
      </c>
    </row>
    <row r="219" spans="1:10" ht="65" x14ac:dyDescent="0.2">
      <c r="A219" s="5" t="s">
        <v>105</v>
      </c>
      <c r="B219" s="6" t="s">
        <v>6</v>
      </c>
      <c r="C219" s="7">
        <v>45624.916666666664</v>
      </c>
      <c r="D219" s="5" t="s">
        <v>5</v>
      </c>
      <c r="E219" s="5" t="s">
        <v>16</v>
      </c>
      <c r="F219" s="5" t="s">
        <v>104</v>
      </c>
      <c r="G219" s="5" t="s">
        <v>2</v>
      </c>
      <c r="H219" s="6" t="s">
        <v>103</v>
      </c>
      <c r="I219" s="8">
        <v>150000000</v>
      </c>
      <c r="J219" s="14" t="s">
        <v>102</v>
      </c>
    </row>
    <row r="220" spans="1:10" ht="65" x14ac:dyDescent="0.2">
      <c r="A220" s="5" t="s">
        <v>101</v>
      </c>
      <c r="B220" s="6" t="s">
        <v>6</v>
      </c>
      <c r="C220" s="7">
        <v>45636.916666666664</v>
      </c>
      <c r="D220" s="5" t="s">
        <v>5</v>
      </c>
      <c r="E220" s="5" t="s">
        <v>92</v>
      </c>
      <c r="F220" s="5" t="s">
        <v>100</v>
      </c>
      <c r="G220" s="5" t="s">
        <v>2</v>
      </c>
      <c r="H220" s="6" t="s">
        <v>99</v>
      </c>
      <c r="I220" s="8">
        <v>150000000</v>
      </c>
      <c r="J220" s="14" t="s">
        <v>98</v>
      </c>
    </row>
    <row r="221" spans="1:10" ht="65" x14ac:dyDescent="0.2">
      <c r="A221" s="5" t="s">
        <v>97</v>
      </c>
      <c r="B221" s="6" t="s">
        <v>6</v>
      </c>
      <c r="C221" s="7">
        <v>45637.916666666664</v>
      </c>
      <c r="D221" s="5" t="s">
        <v>5</v>
      </c>
      <c r="E221" s="5" t="s">
        <v>62</v>
      </c>
      <c r="F221" s="5" t="s">
        <v>96</v>
      </c>
      <c r="G221" s="5" t="s">
        <v>2</v>
      </c>
      <c r="H221" s="6" t="s">
        <v>95</v>
      </c>
      <c r="I221" s="8">
        <v>150000000</v>
      </c>
      <c r="J221" s="14" t="s">
        <v>94</v>
      </c>
    </row>
    <row r="222" spans="1:10" ht="65" x14ac:dyDescent="0.2">
      <c r="A222" s="5" t="s">
        <v>93</v>
      </c>
      <c r="B222" s="6" t="s">
        <v>6</v>
      </c>
      <c r="C222" s="7">
        <v>45626.916666666664</v>
      </c>
      <c r="D222" s="5" t="s">
        <v>5</v>
      </c>
      <c r="E222" s="5" t="s">
        <v>92</v>
      </c>
      <c r="F222" s="5" t="s">
        <v>91</v>
      </c>
      <c r="G222" s="5" t="s">
        <v>2</v>
      </c>
      <c r="H222" s="6" t="s">
        <v>90</v>
      </c>
      <c r="I222" s="8">
        <v>150000000</v>
      </c>
      <c r="J222" s="14" t="s">
        <v>89</v>
      </c>
    </row>
    <row r="223" spans="1:10" ht="65" x14ac:dyDescent="0.2">
      <c r="A223" s="5" t="s">
        <v>88</v>
      </c>
      <c r="B223" s="6" t="s">
        <v>6</v>
      </c>
      <c r="C223" s="7">
        <v>45635.916666666664</v>
      </c>
      <c r="D223" s="5" t="s">
        <v>5</v>
      </c>
      <c r="E223" s="5" t="s">
        <v>16</v>
      </c>
      <c r="F223" s="5" t="s">
        <v>87</v>
      </c>
      <c r="G223" s="5" t="s">
        <v>2</v>
      </c>
      <c r="H223" s="6" t="s">
        <v>86</v>
      </c>
      <c r="I223" s="8">
        <v>150000000</v>
      </c>
      <c r="J223" s="14" t="s">
        <v>85</v>
      </c>
    </row>
    <row r="224" spans="1:10" ht="65" x14ac:dyDescent="0.2">
      <c r="A224" s="5" t="s">
        <v>84</v>
      </c>
      <c r="B224" s="6" t="s">
        <v>6</v>
      </c>
      <c r="C224" s="7">
        <v>45635.916666666664</v>
      </c>
      <c r="D224" s="5" t="s">
        <v>5</v>
      </c>
      <c r="E224" s="5" t="s">
        <v>16</v>
      </c>
      <c r="F224" s="5" t="s">
        <v>39</v>
      </c>
      <c r="G224" s="5" t="s">
        <v>2</v>
      </c>
      <c r="H224" s="6" t="s">
        <v>83</v>
      </c>
      <c r="I224" s="8">
        <v>150000000</v>
      </c>
      <c r="J224" s="14" t="s">
        <v>82</v>
      </c>
    </row>
    <row r="225" spans="1:10" ht="65" x14ac:dyDescent="0.2">
      <c r="A225" s="5" t="s">
        <v>81</v>
      </c>
      <c r="B225" s="6" t="s">
        <v>6</v>
      </c>
      <c r="C225" s="7">
        <v>45640.916666666664</v>
      </c>
      <c r="D225" s="5" t="s">
        <v>5</v>
      </c>
      <c r="E225" s="5" t="s">
        <v>30</v>
      </c>
      <c r="F225" s="5" t="s">
        <v>29</v>
      </c>
      <c r="G225" s="5" t="s">
        <v>2</v>
      </c>
      <c r="H225" s="6" t="s">
        <v>80</v>
      </c>
      <c r="I225" s="8">
        <v>150000000</v>
      </c>
      <c r="J225" s="14" t="s">
        <v>79</v>
      </c>
    </row>
    <row r="226" spans="1:10" ht="65" x14ac:dyDescent="0.2">
      <c r="A226" s="5" t="s">
        <v>78</v>
      </c>
      <c r="B226" s="6" t="s">
        <v>6</v>
      </c>
      <c r="C226" s="7">
        <v>45630.916666666664</v>
      </c>
      <c r="D226" s="5" t="s">
        <v>5</v>
      </c>
      <c r="E226" s="5" t="s">
        <v>16</v>
      </c>
      <c r="F226" s="5" t="s">
        <v>39</v>
      </c>
      <c r="G226" s="5" t="s">
        <v>2</v>
      </c>
      <c r="H226" s="6" t="s">
        <v>77</v>
      </c>
      <c r="I226" s="8">
        <v>150000000</v>
      </c>
      <c r="J226" s="14" t="s">
        <v>76</v>
      </c>
    </row>
    <row r="227" spans="1:10" ht="65" x14ac:dyDescent="0.2">
      <c r="A227" s="5" t="s">
        <v>75</v>
      </c>
      <c r="B227" s="6" t="s">
        <v>6</v>
      </c>
      <c r="C227" s="7">
        <v>45639.916666666664</v>
      </c>
      <c r="D227" s="5" t="s">
        <v>5</v>
      </c>
      <c r="E227" s="5" t="s">
        <v>4</v>
      </c>
      <c r="F227" s="5" t="s">
        <v>3</v>
      </c>
      <c r="G227" s="5" t="s">
        <v>2</v>
      </c>
      <c r="H227" s="6" t="s">
        <v>74</v>
      </c>
      <c r="I227" s="8">
        <v>150000000</v>
      </c>
      <c r="J227" s="14" t="s">
        <v>73</v>
      </c>
    </row>
    <row r="228" spans="1:10" ht="65" x14ac:dyDescent="0.2">
      <c r="A228" s="5" t="s">
        <v>72</v>
      </c>
      <c r="B228" s="6" t="s">
        <v>6</v>
      </c>
      <c r="C228" s="7">
        <v>45606.916666666664</v>
      </c>
      <c r="D228" s="5" t="s">
        <v>5</v>
      </c>
      <c r="E228" s="5" t="s">
        <v>4</v>
      </c>
      <c r="F228" s="5" t="s">
        <v>3</v>
      </c>
      <c r="G228" s="5" t="s">
        <v>2</v>
      </c>
      <c r="H228" s="6" t="s">
        <v>71</v>
      </c>
      <c r="I228" s="8">
        <v>150000000</v>
      </c>
      <c r="J228" s="14" t="s">
        <v>70</v>
      </c>
    </row>
    <row r="229" spans="1:10" ht="65" x14ac:dyDescent="0.2">
      <c r="A229" s="5" t="s">
        <v>69</v>
      </c>
      <c r="B229" s="6" t="s">
        <v>6</v>
      </c>
      <c r="C229" s="7">
        <v>45646.916666666664</v>
      </c>
      <c r="D229" s="5" t="s">
        <v>5</v>
      </c>
      <c r="E229" s="5" t="s">
        <v>68</v>
      </c>
      <c r="F229" s="5" t="s">
        <v>67</v>
      </c>
      <c r="G229" s="5" t="s">
        <v>2</v>
      </c>
      <c r="H229" s="6" t="s">
        <v>66</v>
      </c>
      <c r="I229" s="8">
        <v>150000000</v>
      </c>
      <c r="J229" s="14" t="s">
        <v>65</v>
      </c>
    </row>
    <row r="230" spans="1:10" ht="65" x14ac:dyDescent="0.2">
      <c r="A230" s="5" t="s">
        <v>64</v>
      </c>
      <c r="B230" s="6" t="s">
        <v>6</v>
      </c>
      <c r="C230" s="7">
        <v>45652.916666666664</v>
      </c>
      <c r="D230" s="5" t="s">
        <v>63</v>
      </c>
      <c r="E230" s="5" t="s">
        <v>62</v>
      </c>
      <c r="F230" s="5" t="s">
        <v>61</v>
      </c>
      <c r="G230" s="5" t="s">
        <v>2</v>
      </c>
      <c r="H230" s="6" t="s">
        <v>60</v>
      </c>
      <c r="I230" s="8">
        <v>150000000</v>
      </c>
      <c r="J230" s="14"/>
    </row>
    <row r="231" spans="1:10" ht="65" x14ac:dyDescent="0.2">
      <c r="A231" s="5" t="s">
        <v>59</v>
      </c>
      <c r="B231" s="6" t="s">
        <v>6</v>
      </c>
      <c r="C231" s="7">
        <v>45631.916666666664</v>
      </c>
      <c r="D231" s="5" t="s">
        <v>5</v>
      </c>
      <c r="E231" s="5" t="s">
        <v>16</v>
      </c>
      <c r="F231" s="5" t="s">
        <v>39</v>
      </c>
      <c r="G231" s="5" t="s">
        <v>2</v>
      </c>
      <c r="H231" s="6" t="s">
        <v>58</v>
      </c>
      <c r="I231" s="8">
        <v>150000000</v>
      </c>
      <c r="J231" s="14" t="s">
        <v>57</v>
      </c>
    </row>
    <row r="232" spans="1:10" ht="65" x14ac:dyDescent="0.2">
      <c r="A232" s="5" t="s">
        <v>56</v>
      </c>
      <c r="B232" s="6" t="s">
        <v>6</v>
      </c>
      <c r="C232" s="7">
        <v>45631.916666666664</v>
      </c>
      <c r="D232" s="5" t="s">
        <v>5</v>
      </c>
      <c r="E232" s="5" t="s">
        <v>51</v>
      </c>
      <c r="F232" s="5" t="s">
        <v>55</v>
      </c>
      <c r="G232" s="5" t="s">
        <v>2</v>
      </c>
      <c r="H232" s="6" t="s">
        <v>54</v>
      </c>
      <c r="I232" s="8">
        <v>150000000</v>
      </c>
      <c r="J232" s="14" t="s">
        <v>53</v>
      </c>
    </row>
    <row r="233" spans="1:10" ht="65" x14ac:dyDescent="0.2">
      <c r="A233" s="5" t="s">
        <v>52</v>
      </c>
      <c r="B233" s="6" t="s">
        <v>6</v>
      </c>
      <c r="C233" s="7">
        <v>45635.916666666664</v>
      </c>
      <c r="D233" s="5" t="s">
        <v>5</v>
      </c>
      <c r="E233" s="5" t="s">
        <v>51</v>
      </c>
      <c r="F233" s="5" t="s">
        <v>50</v>
      </c>
      <c r="G233" s="5" t="s">
        <v>2</v>
      </c>
      <c r="H233" s="6" t="s">
        <v>49</v>
      </c>
      <c r="I233" s="8">
        <v>150000000</v>
      </c>
      <c r="J233" s="14" t="s">
        <v>48</v>
      </c>
    </row>
    <row r="234" spans="1:10" ht="65" x14ac:dyDescent="0.2">
      <c r="A234" s="5" t="s">
        <v>47</v>
      </c>
      <c r="B234" s="6" t="s">
        <v>6</v>
      </c>
      <c r="C234" s="7">
        <v>45637.916666666664</v>
      </c>
      <c r="D234" s="5" t="s">
        <v>5</v>
      </c>
      <c r="E234" s="5" t="s">
        <v>4</v>
      </c>
      <c r="F234" s="5" t="s">
        <v>3</v>
      </c>
      <c r="G234" s="5" t="s">
        <v>2</v>
      </c>
      <c r="H234" s="6" t="s">
        <v>46</v>
      </c>
      <c r="I234" s="8">
        <v>150000000</v>
      </c>
      <c r="J234" s="14" t="s">
        <v>45</v>
      </c>
    </row>
    <row r="235" spans="1:10" ht="65" x14ac:dyDescent="0.2">
      <c r="A235" s="5" t="s">
        <v>44</v>
      </c>
      <c r="B235" s="6" t="s">
        <v>6</v>
      </c>
      <c r="C235" s="7">
        <v>45637.916666666664</v>
      </c>
      <c r="D235" s="5" t="s">
        <v>5</v>
      </c>
      <c r="E235" s="5" t="s">
        <v>16</v>
      </c>
      <c r="F235" s="5" t="s">
        <v>43</v>
      </c>
      <c r="G235" s="5" t="s">
        <v>2</v>
      </c>
      <c r="H235" s="6" t="s">
        <v>42</v>
      </c>
      <c r="I235" s="8">
        <v>150000000</v>
      </c>
      <c r="J235" s="14" t="s">
        <v>41</v>
      </c>
    </row>
    <row r="236" spans="1:10" ht="65" x14ac:dyDescent="0.2">
      <c r="A236" s="5" t="s">
        <v>40</v>
      </c>
      <c r="B236" s="6" t="s">
        <v>6</v>
      </c>
      <c r="C236" s="7">
        <v>45652.916666666664</v>
      </c>
      <c r="D236" s="5" t="s">
        <v>5</v>
      </c>
      <c r="E236" s="5" t="s">
        <v>16</v>
      </c>
      <c r="F236" s="5" t="s">
        <v>39</v>
      </c>
      <c r="G236" s="5" t="s">
        <v>2</v>
      </c>
      <c r="H236" s="6" t="s">
        <v>38</v>
      </c>
      <c r="I236" s="8">
        <v>150000000</v>
      </c>
      <c r="J236" s="14" t="s">
        <v>37</v>
      </c>
    </row>
    <row r="237" spans="1:10" ht="65" x14ac:dyDescent="0.2">
      <c r="A237" s="5" t="s">
        <v>36</v>
      </c>
      <c r="B237" s="6" t="s">
        <v>6</v>
      </c>
      <c r="C237" s="7">
        <v>45638.916666666664</v>
      </c>
      <c r="D237" s="5" t="s">
        <v>5</v>
      </c>
      <c r="E237" s="5" t="s">
        <v>35</v>
      </c>
      <c r="F237" s="5" t="s">
        <v>34</v>
      </c>
      <c r="G237" s="5" t="s">
        <v>2</v>
      </c>
      <c r="H237" s="6" t="s">
        <v>33</v>
      </c>
      <c r="I237" s="8">
        <v>150000000</v>
      </c>
      <c r="J237" s="14" t="s">
        <v>32</v>
      </c>
    </row>
    <row r="238" spans="1:10" ht="65" x14ac:dyDescent="0.2">
      <c r="A238" s="5" t="s">
        <v>31</v>
      </c>
      <c r="B238" s="6" t="s">
        <v>6</v>
      </c>
      <c r="C238" s="7">
        <v>45636.916666666664</v>
      </c>
      <c r="D238" s="5" t="s">
        <v>5</v>
      </c>
      <c r="E238" s="5" t="s">
        <v>30</v>
      </c>
      <c r="F238" s="5" t="s">
        <v>29</v>
      </c>
      <c r="G238" s="5" t="s">
        <v>2</v>
      </c>
      <c r="H238" s="6" t="s">
        <v>28</v>
      </c>
      <c r="I238" s="8">
        <v>150000000</v>
      </c>
      <c r="J238" s="14" t="s">
        <v>27</v>
      </c>
    </row>
    <row r="239" spans="1:10" ht="65" x14ac:dyDescent="0.2">
      <c r="A239" s="5" t="s">
        <v>26</v>
      </c>
      <c r="B239" s="6" t="s">
        <v>6</v>
      </c>
      <c r="C239" s="7">
        <v>45646.916666666664</v>
      </c>
      <c r="D239" s="5" t="s">
        <v>5</v>
      </c>
      <c r="E239" s="5" t="s">
        <v>25</v>
      </c>
      <c r="F239" s="5" t="s">
        <v>24</v>
      </c>
      <c r="G239" s="5" t="s">
        <v>2</v>
      </c>
      <c r="H239" s="6" t="s">
        <v>23</v>
      </c>
      <c r="I239" s="8">
        <v>150000000</v>
      </c>
      <c r="J239" s="14" t="s">
        <v>22</v>
      </c>
    </row>
    <row r="240" spans="1:10" ht="65" x14ac:dyDescent="0.2">
      <c r="A240" s="5" t="s">
        <v>21</v>
      </c>
      <c r="B240" s="6" t="s">
        <v>6</v>
      </c>
      <c r="C240" s="7">
        <v>45632.916666666664</v>
      </c>
      <c r="D240" s="5" t="s">
        <v>5</v>
      </c>
      <c r="E240" s="5" t="s">
        <v>16</v>
      </c>
      <c r="F240" s="5" t="s">
        <v>20</v>
      </c>
      <c r="G240" s="5" t="s">
        <v>2</v>
      </c>
      <c r="H240" s="6" t="s">
        <v>19</v>
      </c>
      <c r="I240" s="8">
        <v>150000000</v>
      </c>
      <c r="J240" s="14" t="s">
        <v>18</v>
      </c>
    </row>
    <row r="241" spans="1:10" ht="65" x14ac:dyDescent="0.2">
      <c r="A241" s="5" t="s">
        <v>17</v>
      </c>
      <c r="B241" s="6" t="s">
        <v>6</v>
      </c>
      <c r="C241" s="7">
        <v>45636.916666666664</v>
      </c>
      <c r="D241" s="5" t="s">
        <v>5</v>
      </c>
      <c r="E241" s="5" t="s">
        <v>16</v>
      </c>
      <c r="F241" s="5" t="s">
        <v>15</v>
      </c>
      <c r="G241" s="5" t="s">
        <v>2</v>
      </c>
      <c r="H241" s="6" t="s">
        <v>14</v>
      </c>
      <c r="I241" s="8">
        <v>150000000</v>
      </c>
      <c r="J241" s="14" t="s">
        <v>13</v>
      </c>
    </row>
    <row r="242" spans="1:10" ht="65" x14ac:dyDescent="0.2">
      <c r="A242" s="5" t="s">
        <v>12</v>
      </c>
      <c r="B242" s="6" t="s">
        <v>6</v>
      </c>
      <c r="C242" s="7">
        <v>45637.916666666664</v>
      </c>
      <c r="D242" s="5" t="s">
        <v>5</v>
      </c>
      <c r="E242" s="5" t="s">
        <v>11</v>
      </c>
      <c r="F242" s="5" t="s">
        <v>10</v>
      </c>
      <c r="G242" s="5" t="s">
        <v>2</v>
      </c>
      <c r="H242" s="6" t="s">
        <v>9</v>
      </c>
      <c r="I242" s="8">
        <v>150000000</v>
      </c>
      <c r="J242" s="14" t="s">
        <v>8</v>
      </c>
    </row>
    <row r="243" spans="1:10" ht="65" x14ac:dyDescent="0.2">
      <c r="A243" s="10" t="s">
        <v>7</v>
      </c>
      <c r="B243" s="11" t="s">
        <v>6</v>
      </c>
      <c r="C243" s="7">
        <v>45645.916666666664</v>
      </c>
      <c r="D243" s="10" t="s">
        <v>5</v>
      </c>
      <c r="E243" s="10" t="s">
        <v>4</v>
      </c>
      <c r="F243" s="10" t="s">
        <v>3</v>
      </c>
      <c r="G243" s="10" t="s">
        <v>2</v>
      </c>
      <c r="H243" s="11" t="s">
        <v>1</v>
      </c>
      <c r="I243" s="8">
        <v>150000000</v>
      </c>
      <c r="J243" s="14" t="s">
        <v>0</v>
      </c>
    </row>
  </sheetData>
  <sheetProtection algorithmName="SHA-512" hashValue="15siI6cau0NIadhwFYbt4o9BLtO5uR8M8VopEzoPiU8y3j3zRDLhVNhUkkEe9j0yH9NPiGmzr2Hvk/86p+90zw==" saltValue="GkBPiQTh3JTFcO1BXkwMeQ==" spinCount="100000" sheet="1" objects="1" scenarios="1"/>
  <mergeCells count="1">
    <mergeCell ref="C1:J6"/>
  </mergeCells>
  <hyperlinks>
    <hyperlink ref="J8" r:id="rId1" xr:uid="{C705A7D1-76C5-4C4F-806A-FEB46729CC83}"/>
  </hyperlinks>
  <pageMargins left="0.7" right="0.7" top="0.75" bottom="0.75" header="0.3" footer="0.3"/>
  <pageSetup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2024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Jorge Enrique Gonzalez Almonacid</dc:creator>
  <cp:lastModifiedBy>Maria camila Duran ruiz</cp:lastModifiedBy>
  <dcterms:created xsi:type="dcterms:W3CDTF">2025-10-14T23:23:24Z</dcterms:created>
  <dcterms:modified xsi:type="dcterms:W3CDTF">2025-10-17T16:50:48Z</dcterms:modified>
</cp:coreProperties>
</file>